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2"/>
  </bookViews>
  <sheets>
    <sheet name="README" sheetId="7" r:id="rId1"/>
    <sheet name="NominalSRF Model2004" sheetId="5" r:id="rId2"/>
    <sheet name="Widths" sheetId="6" r:id="rId3"/>
    <sheet name="Graphs" sheetId="1" r:id="rId4"/>
  </sheets>
  <externalReferences>
    <externalReference r:id="rId5"/>
  </externalReferences>
  <definedNames>
    <definedName name="AU">[1]SChar_Reference_Sun_Irradiance!$F$5</definedName>
    <definedName name="Dsun95">[1]SChar_Reference_Sun_Irradiance!$F$6</definedName>
    <definedName name="flux_ratio">[1]SChar_Reference_Sun_Irradiance!$F$7</definedName>
  </definedNames>
  <calcPr calcId="145621"/>
</workbook>
</file>

<file path=xl/calcChain.xml><?xml version="1.0" encoding="utf-8"?>
<calcChain xmlns="http://schemas.openxmlformats.org/spreadsheetml/2006/main">
  <c r="B8" i="6" l="1"/>
  <c r="B4" i="6" l="1"/>
  <c r="N65" i="6"/>
  <c r="N69" i="6" s="1"/>
  <c r="M66" i="6"/>
  <c r="M65" i="6"/>
  <c r="M69" i="6" s="1"/>
  <c r="L65" i="6"/>
  <c r="L69" i="6" s="1"/>
  <c r="K65" i="6"/>
  <c r="K69" i="6" s="1"/>
  <c r="I65" i="6"/>
  <c r="I69" i="6" s="1"/>
  <c r="O59" i="6"/>
  <c r="P59" i="6"/>
  <c r="O60" i="6"/>
  <c r="P60" i="6"/>
  <c r="O61" i="6"/>
  <c r="P61" i="6"/>
  <c r="O62" i="6"/>
  <c r="P62" i="6"/>
  <c r="O63" i="6"/>
  <c r="P63" i="6"/>
  <c r="O64" i="6"/>
  <c r="P64" i="6"/>
  <c r="O65" i="6"/>
  <c r="P65" i="6"/>
  <c r="O66" i="6"/>
  <c r="P66" i="6"/>
  <c r="O67" i="6"/>
  <c r="P67" i="6"/>
  <c r="O68" i="6"/>
  <c r="P68" i="6"/>
  <c r="O69" i="6"/>
  <c r="P69" i="6"/>
  <c r="O70" i="6"/>
  <c r="O8" i="6" s="1"/>
  <c r="P70" i="6"/>
  <c r="P8" i="6" s="1"/>
  <c r="J59" i="6"/>
  <c r="J60" i="6" s="1"/>
  <c r="K59" i="6"/>
  <c r="K62" i="6" s="1"/>
  <c r="L59" i="6"/>
  <c r="L60" i="6" s="1"/>
  <c r="M59" i="6"/>
  <c r="M60" i="6" s="1"/>
  <c r="N59" i="6"/>
  <c r="N60" i="6" s="1"/>
  <c r="K60" i="6"/>
  <c r="K61" i="6"/>
  <c r="J62" i="6"/>
  <c r="L62" i="6"/>
  <c r="N62" i="6"/>
  <c r="M63" i="6"/>
  <c r="J65" i="6"/>
  <c r="J66" i="6" s="1"/>
  <c r="J69" i="6"/>
  <c r="C59" i="6"/>
  <c r="C60" i="6" s="1"/>
  <c r="D59" i="6"/>
  <c r="E59" i="6"/>
  <c r="E60" i="6" s="1"/>
  <c r="F59" i="6"/>
  <c r="F60" i="6" s="1"/>
  <c r="G59" i="6"/>
  <c r="G60" i="6" s="1"/>
  <c r="H59" i="6"/>
  <c r="I59" i="6"/>
  <c r="I60" i="6" s="1"/>
  <c r="D60" i="6"/>
  <c r="H60" i="6"/>
  <c r="C61" i="6"/>
  <c r="D61" i="6"/>
  <c r="E61" i="6"/>
  <c r="F61" i="6"/>
  <c r="G61" i="6"/>
  <c r="H61" i="6"/>
  <c r="I61" i="6"/>
  <c r="D62" i="6"/>
  <c r="H62" i="6"/>
  <c r="C63" i="6"/>
  <c r="D63" i="6"/>
  <c r="E63" i="6"/>
  <c r="F63" i="6"/>
  <c r="G63" i="6"/>
  <c r="H63" i="6"/>
  <c r="I63" i="6"/>
  <c r="D64" i="6"/>
  <c r="H64" i="6"/>
  <c r="C65" i="6"/>
  <c r="C66" i="6" s="1"/>
  <c r="D65" i="6"/>
  <c r="D66" i="6" s="1"/>
  <c r="E65" i="6"/>
  <c r="E66" i="6" s="1"/>
  <c r="F65" i="6"/>
  <c r="F67" i="6" s="1"/>
  <c r="G65" i="6"/>
  <c r="G66" i="6" s="1"/>
  <c r="H65" i="6"/>
  <c r="H66" i="6" s="1"/>
  <c r="F66" i="6"/>
  <c r="D67" i="6"/>
  <c r="H67" i="6"/>
  <c r="F68" i="6"/>
  <c r="C69" i="6"/>
  <c r="E69" i="6"/>
  <c r="G69" i="6"/>
  <c r="B65" i="6"/>
  <c r="B69" i="6" s="1"/>
  <c r="B59" i="6"/>
  <c r="B63" i="6" s="1"/>
  <c r="B7" i="6"/>
  <c r="C7" i="6"/>
  <c r="D7" i="6"/>
  <c r="E7" i="6"/>
  <c r="F7" i="6"/>
  <c r="G7" i="6"/>
  <c r="H7" i="6"/>
  <c r="I7" i="6"/>
  <c r="J7" i="6"/>
  <c r="K7" i="6"/>
  <c r="L7" i="6"/>
  <c r="M7" i="6"/>
  <c r="P7" i="6"/>
  <c r="O7" i="6"/>
  <c r="N7" i="6"/>
  <c r="T249" i="5"/>
  <c r="V249" i="5"/>
  <c r="X249" i="5"/>
  <c r="AD249" i="5"/>
  <c r="AB249" i="5"/>
  <c r="Z249" i="5"/>
  <c r="H69" i="6" l="1"/>
  <c r="H70" i="6" s="1"/>
  <c r="H8" i="6" s="1"/>
  <c r="F69" i="6"/>
  <c r="D69" i="6"/>
  <c r="H68" i="6"/>
  <c r="D68" i="6"/>
  <c r="F62" i="6"/>
  <c r="F64" i="6" s="1"/>
  <c r="J67" i="6"/>
  <c r="K63" i="6"/>
  <c r="K64" i="6" s="1"/>
  <c r="M62" i="6"/>
  <c r="M61" i="6"/>
  <c r="M64" i="6"/>
  <c r="G67" i="6"/>
  <c r="E67" i="6"/>
  <c r="C67" i="6"/>
  <c r="N63" i="6"/>
  <c r="L63" i="6"/>
  <c r="J63" i="6"/>
  <c r="N61" i="6"/>
  <c r="L61" i="6"/>
  <c r="J61" i="6"/>
  <c r="K66" i="6"/>
  <c r="K68" i="6"/>
  <c r="M68" i="6"/>
  <c r="N64" i="6"/>
  <c r="L64" i="6"/>
  <c r="J64" i="6"/>
  <c r="I66" i="6"/>
  <c r="I68" i="6"/>
  <c r="K67" i="6"/>
  <c r="L66" i="6"/>
  <c r="L68" i="6"/>
  <c r="M67" i="6"/>
  <c r="M70" i="6" s="1"/>
  <c r="M8" i="6" s="1"/>
  <c r="N66" i="6"/>
  <c r="N68" i="6"/>
  <c r="J68" i="6"/>
  <c r="J70" i="6" s="1"/>
  <c r="J8" i="6" s="1"/>
  <c r="I67" i="6"/>
  <c r="L67" i="6"/>
  <c r="N67" i="6"/>
  <c r="L70" i="6"/>
  <c r="K70" i="6"/>
  <c r="L8" i="6"/>
  <c r="N70" i="6"/>
  <c r="N8" i="6" s="1"/>
  <c r="F70" i="6"/>
  <c r="B62" i="6"/>
  <c r="B61" i="6"/>
  <c r="B67" i="6"/>
  <c r="B60" i="6"/>
  <c r="B66" i="6"/>
  <c r="B68" i="6"/>
  <c r="G68" i="6"/>
  <c r="G70" i="6" s="1"/>
  <c r="E68" i="6"/>
  <c r="E70" i="6" s="1"/>
  <c r="C68" i="6"/>
  <c r="C70" i="6" s="1"/>
  <c r="D70" i="6"/>
  <c r="D8" i="6" s="1"/>
  <c r="I62" i="6"/>
  <c r="I64" i="6" s="1"/>
  <c r="G62" i="6"/>
  <c r="G64" i="6" s="1"/>
  <c r="E62" i="6"/>
  <c r="E64" i="6" s="1"/>
  <c r="C62" i="6"/>
  <c r="C64" i="6" s="1"/>
  <c r="B64" i="6"/>
  <c r="F8" i="6" l="1"/>
  <c r="B70" i="6"/>
  <c r="K8" i="6"/>
  <c r="I70" i="6"/>
  <c r="I8" i="6" s="1"/>
  <c r="G8" i="6"/>
  <c r="E8" i="6"/>
  <c r="C8" i="6"/>
</calcChain>
</file>

<file path=xl/sharedStrings.xml><?xml version="1.0" encoding="utf-8"?>
<sst xmlns="http://schemas.openxmlformats.org/spreadsheetml/2006/main" count="62" uniqueCount="34">
  <si>
    <t>band 1</t>
  </si>
  <si>
    <t>band 2</t>
  </si>
  <si>
    <t>band 3</t>
  </si>
  <si>
    <t>band 4</t>
  </si>
  <si>
    <t>band 5</t>
  </si>
  <si>
    <t>band 6</t>
  </si>
  <si>
    <t>band 7</t>
  </si>
  <si>
    <t>band 8</t>
  </si>
  <si>
    <t>band 9</t>
  </si>
  <si>
    <t>band 10</t>
  </si>
  <si>
    <t>band 11</t>
  </si>
  <si>
    <t>band 12</t>
  </si>
  <si>
    <t>band 13</t>
  </si>
  <si>
    <t>band 14</t>
  </si>
  <si>
    <t>band 15</t>
  </si>
  <si>
    <t>band1</t>
  </si>
  <si>
    <t>band2</t>
  </si>
  <si>
    <t>band3</t>
  </si>
  <si>
    <t>band4</t>
  </si>
  <si>
    <t>band5</t>
  </si>
  <si>
    <t>band6</t>
  </si>
  <si>
    <t>band7</t>
  </si>
  <si>
    <t>band8</t>
  </si>
  <si>
    <t>band9</t>
  </si>
  <si>
    <t>band10</t>
  </si>
  <si>
    <t>band11</t>
  </si>
  <si>
    <t>band12</t>
  </si>
  <si>
    <t>band13</t>
  </si>
  <si>
    <t>band14</t>
  </si>
  <si>
    <t>band15</t>
  </si>
  <si>
    <t>Central wavelengths</t>
  </si>
  <si>
    <t>FWHM</t>
  </si>
  <si>
    <t>wavelength</t>
  </si>
  <si>
    <t>SRF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</si>
</sst>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 x14ac:knownFonts="1">
    <font>
      <sz val="11"/>
      <color theme="1"/>
      <name val="Calibri"/>
      <family val="2"/>
      <scheme val="minor"/>
    </font>
    <font>
      <sz val="10"/>
      <name val="Arial"/>
    </font>
  </fonts>
  <fills count="2">
    <fill>
      <patternFill patternType="none"/>
    </fill>
    <fill>
      <patternFill patternType="gray125"/>
    </fill>
  </fills>
  <borders count="15">
    <border>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top style="medium">
        <color indexed="64"/>
      </top>
      <bottom style="medium">
        <color indexed="64"/>
      </bottom>
      <diagonal/>
    </border>
  </borders>
  <cellStyleXfs count="2">
    <xf numFmtId="0" fontId="0" fillId="0" borderId="0"/>
    <xf numFmtId="0" fontId="1" fillId="0" borderId="0"/>
  </cellStyleXfs>
  <cellXfs count="20">
    <xf numFmtId="0" fontId="0" fillId="0" borderId="0" xfId="0"/>
    <xf numFmtId="11" fontId="0" fillId="0" borderId="0" xfId="0" applyNumberFormat="1"/>
    <xf numFmtId="2" fontId="0" fillId="0" borderId="0" xfId="0" applyNumberFormat="1"/>
    <xf numFmtId="164" fontId="0" fillId="0" borderId="0" xfId="0" applyNumberFormat="1"/>
    <xf numFmtId="0" fontId="1" fillId="0" borderId="0" xfId="1"/>
    <xf numFmtId="0" fontId="0" fillId="0" borderId="1" xfId="0" applyBorder="1"/>
    <xf numFmtId="11" fontId="0" fillId="0" borderId="2" xfId="0" applyNumberFormat="1" applyBorder="1"/>
    <xf numFmtId="0" fontId="0" fillId="0" borderId="3" xfId="0" applyBorder="1"/>
    <xf numFmtId="11" fontId="0" fillId="0" borderId="4" xfId="0" applyNumberFormat="1" applyBorder="1"/>
    <xf numFmtId="11" fontId="0" fillId="0" borderId="5" xfId="0" applyNumberFormat="1" applyBorder="1"/>
    <xf numFmtId="11" fontId="0" fillId="0" borderId="6" xfId="0" applyNumberFormat="1" applyBorder="1"/>
    <xf numFmtId="0" fontId="0" fillId="0" borderId="9" xfId="0" applyBorder="1"/>
    <xf numFmtId="11" fontId="0" fillId="0" borderId="10" xfId="0" applyNumberFormat="1" applyBorder="1"/>
    <xf numFmtId="11" fontId="0" fillId="0" borderId="11" xfId="0" applyNumberFormat="1"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8" xfId="0" applyBorder="1" applyAlignment="1">
      <alignment horizont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normalised SRF, theoretical central wavelengths</a:t>
            </a:r>
          </a:p>
        </c:rich>
      </c:tx>
      <c:overlay val="0"/>
    </c:title>
    <c:autoTitleDeleted val="0"/>
    <c:plotArea>
      <c:layout/>
      <c:scatterChart>
        <c:scatterStyle val="lineMarker"/>
        <c:varyColors val="0"/>
        <c:ser>
          <c:idx val="0"/>
          <c:order val="0"/>
          <c:tx>
            <c:strRef>
              <c:f>'NominalSRF Model2004'!$A$1</c:f>
              <c:strCache>
                <c:ptCount val="1"/>
                <c:pt idx="0">
                  <c:v>band 1</c:v>
                </c:pt>
              </c:strCache>
            </c:strRef>
          </c:tx>
          <c:marker>
            <c:symbol val="none"/>
          </c:marker>
          <c:xVal>
            <c:numRef>
              <c:f>'NominalSRF Model2004'!$A$3:$A$248</c:f>
              <c:numCache>
                <c:formatCode>General</c:formatCode>
                <c:ptCount val="246"/>
                <c:pt idx="0">
                  <c:v>405.161</c:v>
                </c:pt>
                <c:pt idx="1">
                  <c:v>405.26100000000002</c:v>
                </c:pt>
                <c:pt idx="2">
                  <c:v>405.36099999999999</c:v>
                </c:pt>
                <c:pt idx="3">
                  <c:v>405.46100000000001</c:v>
                </c:pt>
                <c:pt idx="4">
                  <c:v>405.56099999999998</c:v>
                </c:pt>
                <c:pt idx="5">
                  <c:v>405.661</c:v>
                </c:pt>
                <c:pt idx="6">
                  <c:v>405.76100000000002</c:v>
                </c:pt>
                <c:pt idx="7">
                  <c:v>405.86099999999999</c:v>
                </c:pt>
                <c:pt idx="8">
                  <c:v>405.96100000000001</c:v>
                </c:pt>
                <c:pt idx="9">
                  <c:v>406.06099999999998</c:v>
                </c:pt>
                <c:pt idx="10">
                  <c:v>406.161</c:v>
                </c:pt>
                <c:pt idx="11">
                  <c:v>406.26100000000002</c:v>
                </c:pt>
                <c:pt idx="12">
                  <c:v>406.36099999999999</c:v>
                </c:pt>
                <c:pt idx="13">
                  <c:v>406.46100000000001</c:v>
                </c:pt>
                <c:pt idx="14">
                  <c:v>406.56099999999998</c:v>
                </c:pt>
                <c:pt idx="15">
                  <c:v>406.661</c:v>
                </c:pt>
                <c:pt idx="16">
                  <c:v>406.76100000000002</c:v>
                </c:pt>
                <c:pt idx="17">
                  <c:v>406.86099999999999</c:v>
                </c:pt>
                <c:pt idx="18">
                  <c:v>406.96100000000001</c:v>
                </c:pt>
                <c:pt idx="19">
                  <c:v>407.06099999999998</c:v>
                </c:pt>
                <c:pt idx="20">
                  <c:v>407.161</c:v>
                </c:pt>
                <c:pt idx="21">
                  <c:v>407.26100000000002</c:v>
                </c:pt>
                <c:pt idx="22">
                  <c:v>407.36099999999999</c:v>
                </c:pt>
                <c:pt idx="23">
                  <c:v>407.46100000000001</c:v>
                </c:pt>
                <c:pt idx="24">
                  <c:v>407.56099999999998</c:v>
                </c:pt>
                <c:pt idx="25">
                  <c:v>407.661</c:v>
                </c:pt>
                <c:pt idx="26">
                  <c:v>407.76100000000002</c:v>
                </c:pt>
                <c:pt idx="27">
                  <c:v>407.86099999999999</c:v>
                </c:pt>
                <c:pt idx="28">
                  <c:v>407.96100000000001</c:v>
                </c:pt>
                <c:pt idx="29">
                  <c:v>408.06099999999998</c:v>
                </c:pt>
                <c:pt idx="30">
                  <c:v>408.161</c:v>
                </c:pt>
                <c:pt idx="31">
                  <c:v>408.26100000000002</c:v>
                </c:pt>
                <c:pt idx="32">
                  <c:v>408.36099999999999</c:v>
                </c:pt>
                <c:pt idx="33">
                  <c:v>408.46100000000001</c:v>
                </c:pt>
                <c:pt idx="34">
                  <c:v>408.56099999999998</c:v>
                </c:pt>
                <c:pt idx="35">
                  <c:v>408.661</c:v>
                </c:pt>
                <c:pt idx="36">
                  <c:v>408.76100000000002</c:v>
                </c:pt>
                <c:pt idx="37">
                  <c:v>408.86099999999999</c:v>
                </c:pt>
                <c:pt idx="38">
                  <c:v>408.96100000000001</c:v>
                </c:pt>
                <c:pt idx="39">
                  <c:v>409.06099999999998</c:v>
                </c:pt>
                <c:pt idx="40">
                  <c:v>409.161</c:v>
                </c:pt>
                <c:pt idx="41">
                  <c:v>409.26100000000002</c:v>
                </c:pt>
                <c:pt idx="42">
                  <c:v>409.36099999999999</c:v>
                </c:pt>
                <c:pt idx="43">
                  <c:v>409.46100000000001</c:v>
                </c:pt>
                <c:pt idx="44">
                  <c:v>409.56099999999998</c:v>
                </c:pt>
                <c:pt idx="45">
                  <c:v>409.661</c:v>
                </c:pt>
                <c:pt idx="46">
                  <c:v>409.76100000000002</c:v>
                </c:pt>
                <c:pt idx="47">
                  <c:v>409.86099999999999</c:v>
                </c:pt>
                <c:pt idx="48">
                  <c:v>409.96100000000001</c:v>
                </c:pt>
                <c:pt idx="49">
                  <c:v>410.06099999999998</c:v>
                </c:pt>
                <c:pt idx="50">
                  <c:v>410.161</c:v>
                </c:pt>
                <c:pt idx="51">
                  <c:v>410.26100000000002</c:v>
                </c:pt>
                <c:pt idx="52">
                  <c:v>410.36099999999999</c:v>
                </c:pt>
                <c:pt idx="53">
                  <c:v>410.46100000000001</c:v>
                </c:pt>
                <c:pt idx="54">
                  <c:v>410.56099999999998</c:v>
                </c:pt>
                <c:pt idx="55">
                  <c:v>410.661</c:v>
                </c:pt>
                <c:pt idx="56">
                  <c:v>410.76100000000002</c:v>
                </c:pt>
                <c:pt idx="57">
                  <c:v>410.86099999999999</c:v>
                </c:pt>
                <c:pt idx="58">
                  <c:v>410.96100000000001</c:v>
                </c:pt>
                <c:pt idx="59">
                  <c:v>411.06099999999998</c:v>
                </c:pt>
                <c:pt idx="60">
                  <c:v>411.161</c:v>
                </c:pt>
                <c:pt idx="61">
                  <c:v>411.26100000000002</c:v>
                </c:pt>
                <c:pt idx="62">
                  <c:v>411.36099999999999</c:v>
                </c:pt>
                <c:pt idx="63">
                  <c:v>411.46100000000001</c:v>
                </c:pt>
                <c:pt idx="64">
                  <c:v>411.56099999999998</c:v>
                </c:pt>
                <c:pt idx="65">
                  <c:v>411.661</c:v>
                </c:pt>
                <c:pt idx="66">
                  <c:v>411.76100000000002</c:v>
                </c:pt>
                <c:pt idx="67">
                  <c:v>411.86099999999999</c:v>
                </c:pt>
                <c:pt idx="68">
                  <c:v>411.96100000000001</c:v>
                </c:pt>
                <c:pt idx="69">
                  <c:v>412.06099999999998</c:v>
                </c:pt>
                <c:pt idx="70">
                  <c:v>412.161</c:v>
                </c:pt>
                <c:pt idx="71">
                  <c:v>412.26100000000002</c:v>
                </c:pt>
                <c:pt idx="72">
                  <c:v>412.36099999999999</c:v>
                </c:pt>
                <c:pt idx="73">
                  <c:v>412.46100000000001</c:v>
                </c:pt>
                <c:pt idx="74">
                  <c:v>412.56099999999998</c:v>
                </c:pt>
                <c:pt idx="75">
                  <c:v>412.661</c:v>
                </c:pt>
                <c:pt idx="76">
                  <c:v>412.76100000000002</c:v>
                </c:pt>
                <c:pt idx="77">
                  <c:v>412.86099999999999</c:v>
                </c:pt>
                <c:pt idx="78">
                  <c:v>412.96100000000001</c:v>
                </c:pt>
                <c:pt idx="79">
                  <c:v>413.06099999999998</c:v>
                </c:pt>
                <c:pt idx="80">
                  <c:v>413.161</c:v>
                </c:pt>
                <c:pt idx="81">
                  <c:v>413.26100000000002</c:v>
                </c:pt>
                <c:pt idx="82">
                  <c:v>413.36099999999999</c:v>
                </c:pt>
                <c:pt idx="83">
                  <c:v>413.46100000000001</c:v>
                </c:pt>
                <c:pt idx="84">
                  <c:v>413.56099999999998</c:v>
                </c:pt>
                <c:pt idx="85">
                  <c:v>413.661</c:v>
                </c:pt>
                <c:pt idx="86">
                  <c:v>413.76100000000002</c:v>
                </c:pt>
                <c:pt idx="87">
                  <c:v>413.86099999999999</c:v>
                </c:pt>
                <c:pt idx="88">
                  <c:v>413.96100000000001</c:v>
                </c:pt>
                <c:pt idx="89">
                  <c:v>414.06099999999998</c:v>
                </c:pt>
                <c:pt idx="90">
                  <c:v>414.161</c:v>
                </c:pt>
                <c:pt idx="91">
                  <c:v>414.26100000000002</c:v>
                </c:pt>
                <c:pt idx="92">
                  <c:v>414.36099999999999</c:v>
                </c:pt>
                <c:pt idx="93">
                  <c:v>414.46100000000001</c:v>
                </c:pt>
                <c:pt idx="94">
                  <c:v>414.56099999999998</c:v>
                </c:pt>
                <c:pt idx="95">
                  <c:v>414.661</c:v>
                </c:pt>
                <c:pt idx="96">
                  <c:v>414.76100000000002</c:v>
                </c:pt>
                <c:pt idx="97">
                  <c:v>414.86099999999999</c:v>
                </c:pt>
                <c:pt idx="98">
                  <c:v>414.96100000000001</c:v>
                </c:pt>
                <c:pt idx="99">
                  <c:v>415.06099999999998</c:v>
                </c:pt>
                <c:pt idx="100">
                  <c:v>415.161</c:v>
                </c:pt>
                <c:pt idx="101">
                  <c:v>415.26100000000002</c:v>
                </c:pt>
                <c:pt idx="102">
                  <c:v>415.36099999999999</c:v>
                </c:pt>
                <c:pt idx="103">
                  <c:v>415.46100000000001</c:v>
                </c:pt>
                <c:pt idx="104">
                  <c:v>415.56099999999998</c:v>
                </c:pt>
                <c:pt idx="105">
                  <c:v>415.661</c:v>
                </c:pt>
                <c:pt idx="106">
                  <c:v>415.76100000000002</c:v>
                </c:pt>
                <c:pt idx="107">
                  <c:v>415.86099999999999</c:v>
                </c:pt>
                <c:pt idx="108">
                  <c:v>415.96100000000001</c:v>
                </c:pt>
                <c:pt idx="109">
                  <c:v>416.06099999999998</c:v>
                </c:pt>
                <c:pt idx="110">
                  <c:v>416.161</c:v>
                </c:pt>
                <c:pt idx="111">
                  <c:v>416.26100000000002</c:v>
                </c:pt>
                <c:pt idx="112">
                  <c:v>416.36099999999999</c:v>
                </c:pt>
                <c:pt idx="113">
                  <c:v>416.46100000000001</c:v>
                </c:pt>
                <c:pt idx="114">
                  <c:v>416.56099999999998</c:v>
                </c:pt>
                <c:pt idx="115">
                  <c:v>416.661</c:v>
                </c:pt>
                <c:pt idx="116">
                  <c:v>416.76100000000002</c:v>
                </c:pt>
                <c:pt idx="117">
                  <c:v>416.86099999999999</c:v>
                </c:pt>
                <c:pt idx="118">
                  <c:v>416.96100000000001</c:v>
                </c:pt>
                <c:pt idx="119">
                  <c:v>417.06099999999998</c:v>
                </c:pt>
                <c:pt idx="120">
                  <c:v>417.161</c:v>
                </c:pt>
                <c:pt idx="121">
                  <c:v>417.26100000000002</c:v>
                </c:pt>
                <c:pt idx="122">
                  <c:v>417.36099999999999</c:v>
                </c:pt>
                <c:pt idx="123">
                  <c:v>417.46100000000001</c:v>
                </c:pt>
                <c:pt idx="124">
                  <c:v>417.56099999999998</c:v>
                </c:pt>
                <c:pt idx="125">
                  <c:v>417.661</c:v>
                </c:pt>
                <c:pt idx="126">
                  <c:v>417.76100000000002</c:v>
                </c:pt>
                <c:pt idx="127">
                  <c:v>417.86099999999999</c:v>
                </c:pt>
                <c:pt idx="128">
                  <c:v>417.96100000000001</c:v>
                </c:pt>
                <c:pt idx="129">
                  <c:v>418.06099999999998</c:v>
                </c:pt>
                <c:pt idx="130">
                  <c:v>418.161</c:v>
                </c:pt>
                <c:pt idx="131">
                  <c:v>418.26100000000002</c:v>
                </c:pt>
                <c:pt idx="132">
                  <c:v>418.36099999999999</c:v>
                </c:pt>
                <c:pt idx="133">
                  <c:v>418.46100000000001</c:v>
                </c:pt>
                <c:pt idx="134">
                  <c:v>418.56099999999998</c:v>
                </c:pt>
                <c:pt idx="135">
                  <c:v>418.661</c:v>
                </c:pt>
                <c:pt idx="136">
                  <c:v>418.76100000000002</c:v>
                </c:pt>
                <c:pt idx="137">
                  <c:v>418.86099999999999</c:v>
                </c:pt>
                <c:pt idx="138">
                  <c:v>418.96100000000001</c:v>
                </c:pt>
                <c:pt idx="139">
                  <c:v>419.06099999999998</c:v>
                </c:pt>
                <c:pt idx="140">
                  <c:v>419.161</c:v>
                </c:pt>
                <c:pt idx="141">
                  <c:v>419.26100000000002</c:v>
                </c:pt>
                <c:pt idx="142">
                  <c:v>419.36099999999999</c:v>
                </c:pt>
                <c:pt idx="143">
                  <c:v>419.46100000000001</c:v>
                </c:pt>
                <c:pt idx="144">
                  <c:v>419.56099999999998</c:v>
                </c:pt>
                <c:pt idx="145">
                  <c:v>419.661</c:v>
                </c:pt>
              </c:numCache>
            </c:numRef>
          </c:xVal>
          <c:yVal>
            <c:numRef>
              <c:f>'NominalSRF Model2004'!$B$3:$B$248</c:f>
              <c:numCache>
                <c:formatCode>0.00E+00</c:formatCode>
                <c:ptCount val="246"/>
                <c:pt idx="0">
                  <c:v>5.0944289999999999E-5</c:v>
                </c:pt>
                <c:pt idx="1">
                  <c:v>9.5677539999999996E-5</c:v>
                </c:pt>
                <c:pt idx="2">
                  <c:v>1.7587000000000001E-4</c:v>
                </c:pt>
                <c:pt idx="3">
                  <c:v>3.1634829999999998E-4</c:v>
                </c:pt>
                <c:pt idx="4">
                  <c:v>5.570417E-4</c:v>
                </c:pt>
                <c:pt idx="5">
                  <c:v>9.6002070000000004E-4</c:v>
                </c:pt>
                <c:pt idx="6">
                  <c:v>1.61937E-3</c:v>
                </c:pt>
                <c:pt idx="7">
                  <c:v>2.673538E-3</c:v>
                </c:pt>
                <c:pt idx="8">
                  <c:v>4.3195919999999997E-3</c:v>
                </c:pt>
                <c:pt idx="9">
                  <c:v>6.8319740000000002E-3</c:v>
                </c:pt>
                <c:pt idx="10">
                  <c:v>1.057639E-2</c:v>
                </c:pt>
                <c:pt idx="11">
                  <c:v>1.6025919999999999E-2</c:v>
                </c:pt>
                <c:pt idx="12">
                  <c:v>2.376907E-2</c:v>
                </c:pt>
                <c:pt idx="13">
                  <c:v>3.450396E-2</c:v>
                </c:pt>
                <c:pt idx="14">
                  <c:v>4.9035139999999998E-2</c:v>
                </c:pt>
                <c:pt idx="15">
                  <c:v>6.8217700000000006E-2</c:v>
                </c:pt>
                <c:pt idx="16">
                  <c:v>9.2910339999999994E-2</c:v>
                </c:pt>
                <c:pt idx="17">
                  <c:v>0.1238918</c:v>
                </c:pt>
                <c:pt idx="18">
                  <c:v>0.16174939999999999</c:v>
                </c:pt>
                <c:pt idx="19">
                  <c:v>0.20682010000000001</c:v>
                </c:pt>
                <c:pt idx="20">
                  <c:v>0.25901839999999998</c:v>
                </c:pt>
                <c:pt idx="21">
                  <c:v>0.3177989</c:v>
                </c:pt>
                <c:pt idx="22">
                  <c:v>0.38210430000000001</c:v>
                </c:pt>
                <c:pt idx="23">
                  <c:v>0.45035779999999997</c:v>
                </c:pt>
                <c:pt idx="24">
                  <c:v>0.52062589999999997</c:v>
                </c:pt>
                <c:pt idx="25">
                  <c:v>0.59063600000000005</c:v>
                </c:pt>
                <c:pt idx="26">
                  <c:v>0.65805499999999995</c:v>
                </c:pt>
                <c:pt idx="27">
                  <c:v>0.72069620000000001</c:v>
                </c:pt>
                <c:pt idx="28">
                  <c:v>0.776729</c:v>
                </c:pt>
                <c:pt idx="29">
                  <c:v>0.82493380000000005</c:v>
                </c:pt>
                <c:pt idx="30">
                  <c:v>0.86471830000000005</c:v>
                </c:pt>
                <c:pt idx="31">
                  <c:v>0.89621510000000004</c:v>
                </c:pt>
                <c:pt idx="32">
                  <c:v>0.92019130000000005</c:v>
                </c:pt>
                <c:pt idx="33">
                  <c:v>0.93788119999999997</c:v>
                </c:pt>
                <c:pt idx="34">
                  <c:v>0.95078339999999995</c:v>
                </c:pt>
                <c:pt idx="35">
                  <c:v>0.96038440000000003</c:v>
                </c:pt>
                <c:pt idx="36">
                  <c:v>0.9679624</c:v>
                </c:pt>
                <c:pt idx="37">
                  <c:v>0.97442450000000003</c:v>
                </c:pt>
                <c:pt idx="38">
                  <c:v>0.98023919999999998</c:v>
                </c:pt>
                <c:pt idx="39">
                  <c:v>0.98547459999999998</c:v>
                </c:pt>
                <c:pt idx="40">
                  <c:v>0.98990290000000003</c:v>
                </c:pt>
                <c:pt idx="41">
                  <c:v>0.99317350000000004</c:v>
                </c:pt>
                <c:pt idx="42">
                  <c:v>0.99498869999999995</c:v>
                </c:pt>
                <c:pt idx="43">
                  <c:v>0.99524579999999996</c:v>
                </c:pt>
                <c:pt idx="44">
                  <c:v>0.99411539999999998</c:v>
                </c:pt>
                <c:pt idx="45">
                  <c:v>0.99203560000000002</c:v>
                </c:pt>
                <c:pt idx="46">
                  <c:v>0.98962969999999995</c:v>
                </c:pt>
                <c:pt idx="47">
                  <c:v>0.98756889999999997</c:v>
                </c:pt>
                <c:pt idx="48">
                  <c:v>0.98641659999999998</c:v>
                </c:pt>
                <c:pt idx="49">
                  <c:v>0.98649569999999998</c:v>
                </c:pt>
                <c:pt idx="50">
                  <c:v>0.987815</c:v>
                </c:pt>
                <c:pt idx="51">
                  <c:v>0.99006919999999998</c:v>
                </c:pt>
                <c:pt idx="52">
                  <c:v>0.99271790000000004</c:v>
                </c:pt>
                <c:pt idx="53">
                  <c:v>0.99512149999999999</c:v>
                </c:pt>
                <c:pt idx="54">
                  <c:v>0.99670400000000003</c:v>
                </c:pt>
                <c:pt idx="55">
                  <c:v>0.99709250000000005</c:v>
                </c:pt>
                <c:pt idx="56">
                  <c:v>0.99621349999999997</c:v>
                </c:pt>
                <c:pt idx="57">
                  <c:v>0.99430969999999996</c:v>
                </c:pt>
                <c:pt idx="58">
                  <c:v>0.99187950000000003</c:v>
                </c:pt>
                <c:pt idx="59">
                  <c:v>0.98954960000000003</c:v>
                </c:pt>
                <c:pt idx="60">
                  <c:v>0.98792270000000004</c:v>
                </c:pt>
                <c:pt idx="61">
                  <c:v>0.98742410000000003</c:v>
                </c:pt>
                <c:pt idx="62">
                  <c:v>0.98819690000000004</c:v>
                </c:pt>
                <c:pt idx="63">
                  <c:v>0.99006609999999995</c:v>
                </c:pt>
                <c:pt idx="64">
                  <c:v>0.99258519999999995</c:v>
                </c:pt>
                <c:pt idx="65">
                  <c:v>0.99514480000000005</c:v>
                </c:pt>
                <c:pt idx="66">
                  <c:v>0.99712710000000004</c:v>
                </c:pt>
                <c:pt idx="67">
                  <c:v>0.99805920000000004</c:v>
                </c:pt>
                <c:pt idx="68">
                  <c:v>0.99773140000000005</c:v>
                </c:pt>
                <c:pt idx="69">
                  <c:v>0.99624829999999998</c:v>
                </c:pt>
                <c:pt idx="70">
                  <c:v>0.99400239999999995</c:v>
                </c:pt>
                <c:pt idx="71">
                  <c:v>0.99157589999999995</c:v>
                </c:pt>
                <c:pt idx="72">
                  <c:v>0.98959509999999995</c:v>
                </c:pt>
                <c:pt idx="73">
                  <c:v>0.98857379999999995</c:v>
                </c:pt>
                <c:pt idx="74">
                  <c:v>0.98878500000000003</c:v>
                </c:pt>
                <c:pt idx="75">
                  <c:v>0.99019480000000004</c:v>
                </c:pt>
                <c:pt idx="76">
                  <c:v>0.99246959999999995</c:v>
                </c:pt>
                <c:pt idx="77">
                  <c:v>0.99506090000000003</c:v>
                </c:pt>
                <c:pt idx="78">
                  <c:v>0.99734149999999999</c:v>
                </c:pt>
                <c:pt idx="79">
                  <c:v>0.9987646</c:v>
                </c:pt>
                <c:pt idx="80">
                  <c:v>0.99899649999999995</c:v>
                </c:pt>
                <c:pt idx="81">
                  <c:v>0.99800160000000004</c:v>
                </c:pt>
                <c:pt idx="82">
                  <c:v>0.99605080000000001</c:v>
                </c:pt>
                <c:pt idx="83">
                  <c:v>0.99365329999999996</c:v>
                </c:pt>
                <c:pt idx="84">
                  <c:v>0.99142680000000005</c:v>
                </c:pt>
                <c:pt idx="85">
                  <c:v>0.98994729999999997</c:v>
                </c:pt>
                <c:pt idx="86">
                  <c:v>0.9896028</c:v>
                </c:pt>
                <c:pt idx="87">
                  <c:v>0.99049719999999997</c:v>
                </c:pt>
                <c:pt idx="88">
                  <c:v>0.9924248</c:v>
                </c:pt>
                <c:pt idx="89">
                  <c:v>0.99492400000000003</c:v>
                </c:pt>
                <c:pt idx="90">
                  <c:v>0.99739</c:v>
                </c:pt>
                <c:pt idx="91">
                  <c:v>0.9992278</c:v>
                </c:pt>
                <c:pt idx="92">
                  <c:v>1</c:v>
                </c:pt>
                <c:pt idx="93">
                  <c:v>0.99953599999999998</c:v>
                </c:pt>
                <c:pt idx="94">
                  <c:v>0.99797329999999995</c:v>
                </c:pt>
                <c:pt idx="95">
                  <c:v>0.99572289999999997</c:v>
                </c:pt>
                <c:pt idx="96">
                  <c:v>0.99336630000000004</c:v>
                </c:pt>
                <c:pt idx="97">
                  <c:v>0.99150939999999999</c:v>
                </c:pt>
                <c:pt idx="98">
                  <c:v>0.99063069999999998</c:v>
                </c:pt>
                <c:pt idx="99">
                  <c:v>0.99095999999999995</c:v>
                </c:pt>
                <c:pt idx="100">
                  <c:v>0.99242059999999999</c:v>
                </c:pt>
                <c:pt idx="101">
                  <c:v>0.99464399999999997</c:v>
                </c:pt>
                <c:pt idx="102">
                  <c:v>0.99705639999999995</c:v>
                </c:pt>
                <c:pt idx="103">
                  <c:v>0.99901169999999995</c:v>
                </c:pt>
                <c:pt idx="104">
                  <c:v>0.99994059999999996</c:v>
                </c:pt>
                <c:pt idx="105">
                  <c:v>0.99946699999999999</c:v>
                </c:pt>
                <c:pt idx="106">
                  <c:v>0.99747260000000004</c:v>
                </c:pt>
                <c:pt idx="107">
                  <c:v>0.99408229999999997</c:v>
                </c:pt>
                <c:pt idx="108">
                  <c:v>0.98957589999999995</c:v>
                </c:pt>
                <c:pt idx="109">
                  <c:v>0.98423590000000005</c:v>
                </c:pt>
                <c:pt idx="110">
                  <c:v>0.9781898</c:v>
                </c:pt>
                <c:pt idx="111">
                  <c:v>0.97125669999999997</c:v>
                </c:pt>
                <c:pt idx="112">
                  <c:v>0.96285969999999999</c:v>
                </c:pt>
                <c:pt idx="113">
                  <c:v>0.95202310000000001</c:v>
                </c:pt>
                <c:pt idx="114">
                  <c:v>0.93744539999999998</c:v>
                </c:pt>
                <c:pt idx="115">
                  <c:v>0.91768430000000001</c:v>
                </c:pt>
                <c:pt idx="116">
                  <c:v>0.89136380000000004</c:v>
                </c:pt>
                <c:pt idx="117">
                  <c:v>0.85740720000000004</c:v>
                </c:pt>
                <c:pt idx="118">
                  <c:v>0.81525210000000004</c:v>
                </c:pt>
                <c:pt idx="119">
                  <c:v>0.76493140000000004</c:v>
                </c:pt>
                <c:pt idx="120">
                  <c:v>0.70719670000000001</c:v>
                </c:pt>
                <c:pt idx="121">
                  <c:v>0.64342109999999997</c:v>
                </c:pt>
                <c:pt idx="122">
                  <c:v>0.57547890000000002</c:v>
                </c:pt>
                <c:pt idx="123">
                  <c:v>0.50557549999999996</c:v>
                </c:pt>
                <c:pt idx="124">
                  <c:v>0.43594149999999998</c:v>
                </c:pt>
                <c:pt idx="125">
                  <c:v>0.36874869999999998</c:v>
                </c:pt>
                <c:pt idx="126">
                  <c:v>0.30584519999999998</c:v>
                </c:pt>
                <c:pt idx="127">
                  <c:v>0.24865200000000001</c:v>
                </c:pt>
                <c:pt idx="128">
                  <c:v>0.19811409999999999</c:v>
                </c:pt>
                <c:pt idx="129">
                  <c:v>0.15463950000000001</c:v>
                </c:pt>
                <c:pt idx="130">
                  <c:v>0.1182402</c:v>
                </c:pt>
                <c:pt idx="131">
                  <c:v>8.8551199999999997E-2</c:v>
                </c:pt>
                <c:pt idx="132">
                  <c:v>6.4948069999999997E-2</c:v>
                </c:pt>
                <c:pt idx="133">
                  <c:v>4.665445E-2</c:v>
                </c:pt>
                <c:pt idx="134">
                  <c:v>3.2814210000000003E-2</c:v>
                </c:pt>
                <c:pt idx="135">
                  <c:v>2.2599350000000001E-2</c:v>
                </c:pt>
                <c:pt idx="136">
                  <c:v>1.5239839999999999E-2</c:v>
                </c:pt>
                <c:pt idx="137">
                  <c:v>1.0062440000000001E-2</c:v>
                </c:pt>
                <c:pt idx="138">
                  <c:v>6.5060229999999997E-3</c:v>
                </c:pt>
                <c:pt idx="139">
                  <c:v>4.1180779999999998E-3</c:v>
                </c:pt>
                <c:pt idx="140">
                  <c:v>2.5520640000000002E-3</c:v>
                </c:pt>
                <c:pt idx="141">
                  <c:v>1.548469E-3</c:v>
                </c:pt>
                <c:pt idx="142">
                  <c:v>9.1986569999999998E-4</c:v>
                </c:pt>
                <c:pt idx="143">
                  <c:v>5.350916E-4</c:v>
                </c:pt>
                <c:pt idx="144">
                  <c:v>3.0469690000000001E-4</c:v>
                </c:pt>
                <c:pt idx="145">
                  <c:v>1.6986869999999999E-4</c:v>
                </c:pt>
              </c:numCache>
            </c:numRef>
          </c:yVal>
          <c:smooth val="0"/>
        </c:ser>
        <c:ser>
          <c:idx val="1"/>
          <c:order val="1"/>
          <c:tx>
            <c:strRef>
              <c:f>'NominalSRF Model2004'!$C$1</c:f>
              <c:strCache>
                <c:ptCount val="1"/>
                <c:pt idx="0">
                  <c:v>band 2</c:v>
                </c:pt>
              </c:strCache>
            </c:strRef>
          </c:tx>
          <c:marker>
            <c:symbol val="none"/>
          </c:marker>
          <c:xVal>
            <c:numRef>
              <c:f>'NominalSRF Model2004'!$C$3:$C$248</c:f>
              <c:numCache>
                <c:formatCode>General</c:formatCode>
                <c:ptCount val="246"/>
                <c:pt idx="0">
                  <c:v>435.09300000000002</c:v>
                </c:pt>
                <c:pt idx="1">
                  <c:v>435.19299999999998</c:v>
                </c:pt>
                <c:pt idx="2">
                  <c:v>435.29300000000001</c:v>
                </c:pt>
                <c:pt idx="3">
                  <c:v>435.39299999999997</c:v>
                </c:pt>
                <c:pt idx="4">
                  <c:v>435.49299999999999</c:v>
                </c:pt>
                <c:pt idx="5">
                  <c:v>435.59300000000002</c:v>
                </c:pt>
                <c:pt idx="6">
                  <c:v>435.69299999999998</c:v>
                </c:pt>
                <c:pt idx="7">
                  <c:v>435.79300000000001</c:v>
                </c:pt>
                <c:pt idx="8">
                  <c:v>435.89299999999997</c:v>
                </c:pt>
                <c:pt idx="9">
                  <c:v>435.99299999999999</c:v>
                </c:pt>
                <c:pt idx="10">
                  <c:v>436.09300000000002</c:v>
                </c:pt>
                <c:pt idx="11">
                  <c:v>436.19299999999998</c:v>
                </c:pt>
                <c:pt idx="12">
                  <c:v>436.29300000000001</c:v>
                </c:pt>
                <c:pt idx="13">
                  <c:v>436.39299999999997</c:v>
                </c:pt>
                <c:pt idx="14">
                  <c:v>436.49299999999999</c:v>
                </c:pt>
                <c:pt idx="15">
                  <c:v>436.59300000000002</c:v>
                </c:pt>
                <c:pt idx="16">
                  <c:v>436.69299999999998</c:v>
                </c:pt>
                <c:pt idx="17">
                  <c:v>436.79300000000001</c:v>
                </c:pt>
                <c:pt idx="18">
                  <c:v>436.89299999999997</c:v>
                </c:pt>
                <c:pt idx="19">
                  <c:v>436.99299999999999</c:v>
                </c:pt>
                <c:pt idx="20">
                  <c:v>437.09300000000002</c:v>
                </c:pt>
                <c:pt idx="21">
                  <c:v>437.19299999999998</c:v>
                </c:pt>
                <c:pt idx="22">
                  <c:v>437.29300000000001</c:v>
                </c:pt>
                <c:pt idx="23">
                  <c:v>437.39299999999997</c:v>
                </c:pt>
                <c:pt idx="24">
                  <c:v>437.49299999999999</c:v>
                </c:pt>
                <c:pt idx="25">
                  <c:v>437.59300000000002</c:v>
                </c:pt>
                <c:pt idx="26">
                  <c:v>437.69299999999998</c:v>
                </c:pt>
                <c:pt idx="27">
                  <c:v>437.79300000000001</c:v>
                </c:pt>
                <c:pt idx="28">
                  <c:v>437.89299999999997</c:v>
                </c:pt>
                <c:pt idx="29">
                  <c:v>437.99299999999999</c:v>
                </c:pt>
                <c:pt idx="30">
                  <c:v>438.09300000000002</c:v>
                </c:pt>
                <c:pt idx="31">
                  <c:v>438.19299999999998</c:v>
                </c:pt>
                <c:pt idx="32">
                  <c:v>438.29300000000001</c:v>
                </c:pt>
                <c:pt idx="33">
                  <c:v>438.39299999999997</c:v>
                </c:pt>
                <c:pt idx="34">
                  <c:v>438.49299999999999</c:v>
                </c:pt>
                <c:pt idx="35">
                  <c:v>438.59300000000002</c:v>
                </c:pt>
                <c:pt idx="36">
                  <c:v>438.69299999999998</c:v>
                </c:pt>
                <c:pt idx="37">
                  <c:v>438.79300000000001</c:v>
                </c:pt>
                <c:pt idx="38">
                  <c:v>438.89299999999997</c:v>
                </c:pt>
                <c:pt idx="39">
                  <c:v>438.99299999999999</c:v>
                </c:pt>
                <c:pt idx="40">
                  <c:v>439.09300000000002</c:v>
                </c:pt>
                <c:pt idx="41">
                  <c:v>439.19299999999998</c:v>
                </c:pt>
                <c:pt idx="42">
                  <c:v>439.29300000000001</c:v>
                </c:pt>
                <c:pt idx="43">
                  <c:v>439.39299999999997</c:v>
                </c:pt>
                <c:pt idx="44">
                  <c:v>439.49299999999999</c:v>
                </c:pt>
                <c:pt idx="45">
                  <c:v>439.59300000000002</c:v>
                </c:pt>
                <c:pt idx="46">
                  <c:v>439.69299999999998</c:v>
                </c:pt>
                <c:pt idx="47">
                  <c:v>439.79300000000001</c:v>
                </c:pt>
                <c:pt idx="48">
                  <c:v>439.89299999999997</c:v>
                </c:pt>
                <c:pt idx="49">
                  <c:v>439.99299999999999</c:v>
                </c:pt>
                <c:pt idx="50">
                  <c:v>440.09300000000002</c:v>
                </c:pt>
                <c:pt idx="51">
                  <c:v>440.19299999999998</c:v>
                </c:pt>
                <c:pt idx="52">
                  <c:v>440.29300000000001</c:v>
                </c:pt>
                <c:pt idx="53">
                  <c:v>440.39299999999997</c:v>
                </c:pt>
                <c:pt idx="54">
                  <c:v>440.49299999999999</c:v>
                </c:pt>
                <c:pt idx="55">
                  <c:v>440.59300000000002</c:v>
                </c:pt>
                <c:pt idx="56">
                  <c:v>440.69299999999998</c:v>
                </c:pt>
                <c:pt idx="57">
                  <c:v>440.79300000000001</c:v>
                </c:pt>
                <c:pt idx="58">
                  <c:v>440.89299999999997</c:v>
                </c:pt>
                <c:pt idx="59">
                  <c:v>440.99299999999999</c:v>
                </c:pt>
                <c:pt idx="60">
                  <c:v>441.09300000000002</c:v>
                </c:pt>
                <c:pt idx="61">
                  <c:v>441.19299999999998</c:v>
                </c:pt>
                <c:pt idx="62">
                  <c:v>441.29300000000001</c:v>
                </c:pt>
                <c:pt idx="63">
                  <c:v>441.39299999999997</c:v>
                </c:pt>
                <c:pt idx="64">
                  <c:v>441.49299999999999</c:v>
                </c:pt>
                <c:pt idx="65">
                  <c:v>441.59300000000002</c:v>
                </c:pt>
                <c:pt idx="66">
                  <c:v>441.69299999999998</c:v>
                </c:pt>
                <c:pt idx="67">
                  <c:v>441.79300000000001</c:v>
                </c:pt>
                <c:pt idx="68">
                  <c:v>441.89299999999997</c:v>
                </c:pt>
                <c:pt idx="69">
                  <c:v>441.99299999999999</c:v>
                </c:pt>
                <c:pt idx="70">
                  <c:v>442.09300000000002</c:v>
                </c:pt>
                <c:pt idx="71">
                  <c:v>442.19299999999998</c:v>
                </c:pt>
                <c:pt idx="72">
                  <c:v>442.29300000000001</c:v>
                </c:pt>
                <c:pt idx="73">
                  <c:v>442.39299999999997</c:v>
                </c:pt>
                <c:pt idx="74">
                  <c:v>442.49299999999999</c:v>
                </c:pt>
                <c:pt idx="75">
                  <c:v>442.59300000000002</c:v>
                </c:pt>
                <c:pt idx="76">
                  <c:v>442.69299999999998</c:v>
                </c:pt>
                <c:pt idx="77">
                  <c:v>442.79300000000001</c:v>
                </c:pt>
                <c:pt idx="78">
                  <c:v>442.89299999999997</c:v>
                </c:pt>
                <c:pt idx="79">
                  <c:v>442.99299999999999</c:v>
                </c:pt>
                <c:pt idx="80">
                  <c:v>443.09300000000002</c:v>
                </c:pt>
                <c:pt idx="81">
                  <c:v>443.19299999999998</c:v>
                </c:pt>
                <c:pt idx="82">
                  <c:v>443.29300000000001</c:v>
                </c:pt>
                <c:pt idx="83">
                  <c:v>443.39299999999997</c:v>
                </c:pt>
                <c:pt idx="84">
                  <c:v>443.49299999999999</c:v>
                </c:pt>
                <c:pt idx="85">
                  <c:v>443.59300000000002</c:v>
                </c:pt>
                <c:pt idx="86">
                  <c:v>443.69299999999998</c:v>
                </c:pt>
                <c:pt idx="87">
                  <c:v>443.79300000000001</c:v>
                </c:pt>
                <c:pt idx="88">
                  <c:v>443.89299999999997</c:v>
                </c:pt>
                <c:pt idx="89">
                  <c:v>443.99299999999999</c:v>
                </c:pt>
                <c:pt idx="90">
                  <c:v>444.09300000000002</c:v>
                </c:pt>
                <c:pt idx="91">
                  <c:v>444.19299999999998</c:v>
                </c:pt>
                <c:pt idx="92">
                  <c:v>444.29300000000001</c:v>
                </c:pt>
                <c:pt idx="93">
                  <c:v>444.39299999999997</c:v>
                </c:pt>
                <c:pt idx="94">
                  <c:v>444.49299999999999</c:v>
                </c:pt>
                <c:pt idx="95">
                  <c:v>444.59300000000002</c:v>
                </c:pt>
                <c:pt idx="96">
                  <c:v>444.69299999999998</c:v>
                </c:pt>
                <c:pt idx="97">
                  <c:v>444.79300000000001</c:v>
                </c:pt>
                <c:pt idx="98">
                  <c:v>444.89299999999997</c:v>
                </c:pt>
                <c:pt idx="99">
                  <c:v>444.99299999999999</c:v>
                </c:pt>
                <c:pt idx="100">
                  <c:v>445.09300000000002</c:v>
                </c:pt>
                <c:pt idx="101">
                  <c:v>445.19299999999998</c:v>
                </c:pt>
                <c:pt idx="102">
                  <c:v>445.29300000000001</c:v>
                </c:pt>
                <c:pt idx="103">
                  <c:v>445.39299999999997</c:v>
                </c:pt>
                <c:pt idx="104">
                  <c:v>445.49299999999999</c:v>
                </c:pt>
                <c:pt idx="105">
                  <c:v>445.59300000000002</c:v>
                </c:pt>
                <c:pt idx="106">
                  <c:v>445.69299999999998</c:v>
                </c:pt>
                <c:pt idx="107">
                  <c:v>445.79300000000001</c:v>
                </c:pt>
                <c:pt idx="108">
                  <c:v>445.89299999999997</c:v>
                </c:pt>
                <c:pt idx="109">
                  <c:v>445.99299999999999</c:v>
                </c:pt>
                <c:pt idx="110">
                  <c:v>446.09300000000002</c:v>
                </c:pt>
                <c:pt idx="111">
                  <c:v>446.19299999999998</c:v>
                </c:pt>
                <c:pt idx="112">
                  <c:v>446.29300000000001</c:v>
                </c:pt>
                <c:pt idx="113">
                  <c:v>446.39299999999997</c:v>
                </c:pt>
                <c:pt idx="114">
                  <c:v>446.49299999999999</c:v>
                </c:pt>
                <c:pt idx="115">
                  <c:v>446.59300000000002</c:v>
                </c:pt>
                <c:pt idx="116">
                  <c:v>446.69299999999998</c:v>
                </c:pt>
                <c:pt idx="117">
                  <c:v>446.79300000000001</c:v>
                </c:pt>
                <c:pt idx="118">
                  <c:v>446.89299999999997</c:v>
                </c:pt>
                <c:pt idx="119">
                  <c:v>446.99299999999999</c:v>
                </c:pt>
                <c:pt idx="120">
                  <c:v>447.09300000000002</c:v>
                </c:pt>
                <c:pt idx="121">
                  <c:v>447.19299999999998</c:v>
                </c:pt>
                <c:pt idx="122">
                  <c:v>447.29300000000001</c:v>
                </c:pt>
                <c:pt idx="123">
                  <c:v>447.39299999999997</c:v>
                </c:pt>
                <c:pt idx="124">
                  <c:v>447.49299999999999</c:v>
                </c:pt>
                <c:pt idx="125">
                  <c:v>447.59300000000002</c:v>
                </c:pt>
                <c:pt idx="126">
                  <c:v>447.69299999999998</c:v>
                </c:pt>
                <c:pt idx="127">
                  <c:v>447.79300000000001</c:v>
                </c:pt>
                <c:pt idx="128">
                  <c:v>447.89299999999997</c:v>
                </c:pt>
                <c:pt idx="129">
                  <c:v>447.99299999999999</c:v>
                </c:pt>
                <c:pt idx="130">
                  <c:v>448.09300000000002</c:v>
                </c:pt>
                <c:pt idx="131">
                  <c:v>448.19299999999998</c:v>
                </c:pt>
                <c:pt idx="132">
                  <c:v>448.29300000000001</c:v>
                </c:pt>
                <c:pt idx="133">
                  <c:v>448.39299999999997</c:v>
                </c:pt>
                <c:pt idx="134">
                  <c:v>448.49299999999999</c:v>
                </c:pt>
                <c:pt idx="135">
                  <c:v>448.59300000000002</c:v>
                </c:pt>
                <c:pt idx="136">
                  <c:v>448.69299999999998</c:v>
                </c:pt>
                <c:pt idx="137">
                  <c:v>448.79300000000001</c:v>
                </c:pt>
                <c:pt idx="138">
                  <c:v>448.89299999999997</c:v>
                </c:pt>
                <c:pt idx="139">
                  <c:v>448.99299999999999</c:v>
                </c:pt>
                <c:pt idx="140">
                  <c:v>449.09300000000002</c:v>
                </c:pt>
                <c:pt idx="141">
                  <c:v>449.19299999999998</c:v>
                </c:pt>
                <c:pt idx="142">
                  <c:v>449.29300000000001</c:v>
                </c:pt>
                <c:pt idx="143">
                  <c:v>449.39299999999997</c:v>
                </c:pt>
                <c:pt idx="144">
                  <c:v>449.49299999999999</c:v>
                </c:pt>
                <c:pt idx="145">
                  <c:v>449.59300000000002</c:v>
                </c:pt>
                <c:pt idx="146">
                  <c:v>449.69299999999998</c:v>
                </c:pt>
              </c:numCache>
            </c:numRef>
          </c:xVal>
          <c:yVal>
            <c:numRef>
              <c:f>'NominalSRF Model2004'!$D$3:$D$248</c:f>
              <c:numCache>
                <c:formatCode>0.00E+00</c:formatCode>
                <c:ptCount val="246"/>
                <c:pt idx="0">
                  <c:v>4.9918220000000001E-5</c:v>
                </c:pt>
                <c:pt idx="1">
                  <c:v>9.2501590000000001E-5</c:v>
                </c:pt>
                <c:pt idx="2">
                  <c:v>1.6792240000000001E-4</c:v>
                </c:pt>
                <c:pt idx="3">
                  <c:v>2.9858169999999999E-4</c:v>
                </c:pt>
                <c:pt idx="4">
                  <c:v>5.2019580000000004E-4</c:v>
                </c:pt>
                <c:pt idx="5">
                  <c:v>8.8785760000000002E-4</c:v>
                </c:pt>
                <c:pt idx="6">
                  <c:v>1.4845489999999999E-3</c:v>
                </c:pt>
                <c:pt idx="7">
                  <c:v>2.4317739999999998E-3</c:v>
                </c:pt>
                <c:pt idx="8">
                  <c:v>3.9018529999999998E-3</c:v>
                </c:pt>
                <c:pt idx="9">
                  <c:v>6.134334E-3</c:v>
                </c:pt>
                <c:pt idx="10">
                  <c:v>9.4483080000000007E-3</c:v>
                </c:pt>
                <c:pt idx="11">
                  <c:v>1.425731E-2</c:v>
                </c:pt>
                <c:pt idx="12">
                  <c:v>2.10779E-2</c:v>
                </c:pt>
                <c:pt idx="13">
                  <c:v>3.0527189999999999E-2</c:v>
                </c:pt>
                <c:pt idx="14">
                  <c:v>4.3324069999999999E-2</c:v>
                </c:pt>
                <c:pt idx="15">
                  <c:v>6.0245310000000003E-2</c:v>
                </c:pt>
                <c:pt idx="16">
                  <c:v>8.2090609999999994E-2</c:v>
                </c:pt>
                <c:pt idx="17">
                  <c:v>0.1096155</c:v>
                </c:pt>
                <c:pt idx="18">
                  <c:v>0.14343819999999999</c:v>
                </c:pt>
                <c:pt idx="19">
                  <c:v>0.18399070000000001</c:v>
                </c:pt>
                <c:pt idx="20">
                  <c:v>0.23136380000000001</c:v>
                </c:pt>
                <c:pt idx="21">
                  <c:v>0.2852654</c:v>
                </c:pt>
                <c:pt idx="22">
                  <c:v>0.34495789999999998</c:v>
                </c:pt>
                <c:pt idx="23">
                  <c:v>0.40922649999999999</c:v>
                </c:pt>
                <c:pt idx="24">
                  <c:v>0.47649970000000003</c:v>
                </c:pt>
                <c:pt idx="25">
                  <c:v>0.54482730000000001</c:v>
                </c:pt>
                <c:pt idx="26">
                  <c:v>0.61210549999999997</c:v>
                </c:pt>
                <c:pt idx="27">
                  <c:v>0.67624320000000004</c:v>
                </c:pt>
                <c:pt idx="28">
                  <c:v>0.73534239999999995</c:v>
                </c:pt>
                <c:pt idx="29">
                  <c:v>0.78795329999999997</c:v>
                </c:pt>
                <c:pt idx="30">
                  <c:v>0.83310629999999997</c:v>
                </c:pt>
                <c:pt idx="31">
                  <c:v>0.87045950000000005</c:v>
                </c:pt>
                <c:pt idx="32">
                  <c:v>0.90027219999999997</c:v>
                </c:pt>
                <c:pt idx="33">
                  <c:v>0.92331010000000002</c:v>
                </c:pt>
                <c:pt idx="34">
                  <c:v>0.94071579999999999</c:v>
                </c:pt>
                <c:pt idx="35">
                  <c:v>0.95377179999999995</c:v>
                </c:pt>
                <c:pt idx="36">
                  <c:v>0.9637308</c:v>
                </c:pt>
                <c:pt idx="37">
                  <c:v>0.97163840000000001</c:v>
                </c:pt>
                <c:pt idx="38">
                  <c:v>0.97822260000000005</c:v>
                </c:pt>
                <c:pt idx="39">
                  <c:v>0.98386790000000002</c:v>
                </c:pt>
                <c:pt idx="40">
                  <c:v>0.9886469</c:v>
                </c:pt>
                <c:pt idx="41">
                  <c:v>0.99243159999999997</c:v>
                </c:pt>
                <c:pt idx="42">
                  <c:v>0.99502610000000002</c:v>
                </c:pt>
                <c:pt idx="43">
                  <c:v>0.99629939999999995</c:v>
                </c:pt>
                <c:pt idx="44">
                  <c:v>0.99628470000000002</c:v>
                </c:pt>
                <c:pt idx="45">
                  <c:v>0.99521930000000003</c:v>
                </c:pt>
                <c:pt idx="46">
                  <c:v>0.9935235</c:v>
                </c:pt>
                <c:pt idx="47">
                  <c:v>0.99172210000000005</c:v>
                </c:pt>
                <c:pt idx="48">
                  <c:v>0.99033179999999998</c:v>
                </c:pt>
                <c:pt idx="49">
                  <c:v>0.98974359999999995</c:v>
                </c:pt>
                <c:pt idx="50">
                  <c:v>0.99013609999999996</c:v>
                </c:pt>
                <c:pt idx="51">
                  <c:v>0.99143479999999995</c:v>
                </c:pt>
                <c:pt idx="52">
                  <c:v>0.99333439999999995</c:v>
                </c:pt>
                <c:pt idx="53">
                  <c:v>0.99537710000000001</c:v>
                </c:pt>
                <c:pt idx="54">
                  <c:v>0.99707020000000002</c:v>
                </c:pt>
                <c:pt idx="55">
                  <c:v>0.99800619999999995</c:v>
                </c:pt>
                <c:pt idx="56">
                  <c:v>0.99796689999999999</c:v>
                </c:pt>
                <c:pt idx="57">
                  <c:v>0.99697720000000001</c:v>
                </c:pt>
                <c:pt idx="58">
                  <c:v>0.9952995</c:v>
                </c:pt>
                <c:pt idx="59">
                  <c:v>0.99336550000000001</c:v>
                </c:pt>
                <c:pt idx="60">
                  <c:v>0.99167190000000005</c:v>
                </c:pt>
                <c:pt idx="61">
                  <c:v>0.99065420000000004</c:v>
                </c:pt>
                <c:pt idx="62">
                  <c:v>0.99057870000000003</c:v>
                </c:pt>
                <c:pt idx="63">
                  <c:v>0.99147640000000004</c:v>
                </c:pt>
                <c:pt idx="64">
                  <c:v>0.99313629999999997</c:v>
                </c:pt>
                <c:pt idx="65">
                  <c:v>0.99515710000000002</c:v>
                </c:pt>
                <c:pt idx="66">
                  <c:v>0.99704809999999999</c:v>
                </c:pt>
                <c:pt idx="67">
                  <c:v>0.99835160000000001</c:v>
                </c:pt>
                <c:pt idx="68">
                  <c:v>0.99875689999999995</c:v>
                </c:pt>
                <c:pt idx="69">
                  <c:v>0.9981778</c:v>
                </c:pt>
                <c:pt idx="70">
                  <c:v>0.99677289999999996</c:v>
                </c:pt>
                <c:pt idx="71">
                  <c:v>0.99490710000000004</c:v>
                </c:pt>
                <c:pt idx="72">
                  <c:v>0.99305929999999998</c:v>
                </c:pt>
                <c:pt idx="73">
                  <c:v>0.99170389999999997</c:v>
                </c:pt>
                <c:pt idx="74">
                  <c:v>0.99119069999999998</c:v>
                </c:pt>
                <c:pt idx="75">
                  <c:v>0.99166030000000005</c:v>
                </c:pt>
                <c:pt idx="76">
                  <c:v>0.99300790000000005</c:v>
                </c:pt>
                <c:pt idx="77">
                  <c:v>0.99490979999999996</c:v>
                </c:pt>
                <c:pt idx="78">
                  <c:v>0.99690369999999995</c:v>
                </c:pt>
                <c:pt idx="79">
                  <c:v>0.99850720000000004</c:v>
                </c:pt>
                <c:pt idx="80">
                  <c:v>0.99933349999999999</c:v>
                </c:pt>
                <c:pt idx="81">
                  <c:v>0.99919080000000005</c:v>
                </c:pt>
                <c:pt idx="82">
                  <c:v>0.99812909999999999</c:v>
                </c:pt>
                <c:pt idx="83">
                  <c:v>0.99642790000000003</c:v>
                </c:pt>
                <c:pt idx="84">
                  <c:v>0.99452419999999997</c:v>
                </c:pt>
                <c:pt idx="85">
                  <c:v>0.99290630000000002</c:v>
                </c:pt>
                <c:pt idx="86">
                  <c:v>0.99199040000000005</c:v>
                </c:pt>
                <c:pt idx="87">
                  <c:v>0.99201689999999998</c:v>
                </c:pt>
                <c:pt idx="88">
                  <c:v>0.99299079999999995</c:v>
                </c:pt>
                <c:pt idx="89">
                  <c:v>0.9946817</c:v>
                </c:pt>
                <c:pt idx="90">
                  <c:v>0.99668029999999996</c:v>
                </c:pt>
                <c:pt idx="91">
                  <c:v>0.99850079999999997</c:v>
                </c:pt>
                <c:pt idx="92">
                  <c:v>0.99970270000000006</c:v>
                </c:pt>
                <c:pt idx="93">
                  <c:v>1</c:v>
                </c:pt>
                <c:pt idx="94">
                  <c:v>0.99933260000000002</c:v>
                </c:pt>
                <c:pt idx="95">
                  <c:v>0.99788019999999999</c:v>
                </c:pt>
                <c:pt idx="96">
                  <c:v>0.99601759999999995</c:v>
                </c:pt>
                <c:pt idx="97">
                  <c:v>0.99422080000000002</c:v>
                </c:pt>
                <c:pt idx="98">
                  <c:v>0.99294720000000003</c:v>
                </c:pt>
                <c:pt idx="99">
                  <c:v>0.99251959999999995</c:v>
                </c:pt>
                <c:pt idx="100">
                  <c:v>0.99304579999999998</c:v>
                </c:pt>
                <c:pt idx="101">
                  <c:v>0.99438720000000003</c:v>
                </c:pt>
                <c:pt idx="102">
                  <c:v>0.99618850000000003</c:v>
                </c:pt>
                <c:pt idx="103">
                  <c:v>0.99795809999999996</c:v>
                </c:pt>
                <c:pt idx="104">
                  <c:v>0.99918010000000002</c:v>
                </c:pt>
                <c:pt idx="105">
                  <c:v>0.99942129999999996</c:v>
                </c:pt>
                <c:pt idx="106">
                  <c:v>0.99841500000000005</c:v>
                </c:pt>
                <c:pt idx="107">
                  <c:v>0.99608989999999997</c:v>
                </c:pt>
                <c:pt idx="108">
                  <c:v>0.99253880000000005</c:v>
                </c:pt>
                <c:pt idx="109">
                  <c:v>0.98792639999999998</c:v>
                </c:pt>
                <c:pt idx="110">
                  <c:v>0.98237050000000004</c:v>
                </c:pt>
                <c:pt idx="111">
                  <c:v>0.97580849999999997</c:v>
                </c:pt>
                <c:pt idx="112">
                  <c:v>0.96789369999999997</c:v>
                </c:pt>
                <c:pt idx="113">
                  <c:v>0.95795050000000004</c:v>
                </c:pt>
                <c:pt idx="114">
                  <c:v>0.94498450000000001</c:v>
                </c:pt>
                <c:pt idx="115">
                  <c:v>0.92779829999999996</c:v>
                </c:pt>
                <c:pt idx="116">
                  <c:v>0.90513690000000002</c:v>
                </c:pt>
                <c:pt idx="117">
                  <c:v>0.8758823</c:v>
                </c:pt>
                <c:pt idx="118">
                  <c:v>0.839256</c:v>
                </c:pt>
                <c:pt idx="119">
                  <c:v>0.79492870000000004</c:v>
                </c:pt>
                <c:pt idx="120">
                  <c:v>0.74318249999999997</c:v>
                </c:pt>
                <c:pt idx="121">
                  <c:v>0.68488559999999998</c:v>
                </c:pt>
                <c:pt idx="122">
                  <c:v>0.62144089999999996</c:v>
                </c:pt>
                <c:pt idx="123">
                  <c:v>0.55467770000000005</c:v>
                </c:pt>
                <c:pt idx="124">
                  <c:v>0.48659409999999997</c:v>
                </c:pt>
                <c:pt idx="125">
                  <c:v>0.41928779999999999</c:v>
                </c:pt>
                <c:pt idx="126">
                  <c:v>0.3546919</c:v>
                </c:pt>
                <c:pt idx="127">
                  <c:v>0.2944446</c:v>
                </c:pt>
                <c:pt idx="128">
                  <c:v>0.23980309999999999</c:v>
                </c:pt>
                <c:pt idx="129">
                  <c:v>0.19153010000000001</c:v>
                </c:pt>
                <c:pt idx="130">
                  <c:v>0.14999879999999999</c:v>
                </c:pt>
                <c:pt idx="131">
                  <c:v>0.1151693</c:v>
                </c:pt>
                <c:pt idx="132">
                  <c:v>8.6682190000000006E-2</c:v>
                </c:pt>
                <c:pt idx="133">
                  <c:v>6.395373E-2</c:v>
                </c:pt>
                <c:pt idx="134">
                  <c:v>4.6241400000000002E-2</c:v>
                </c:pt>
                <c:pt idx="135">
                  <c:v>3.2767129999999998E-2</c:v>
                </c:pt>
                <c:pt idx="136">
                  <c:v>2.2754529999999999E-2</c:v>
                </c:pt>
                <c:pt idx="137">
                  <c:v>1.548474E-2</c:v>
                </c:pt>
                <c:pt idx="138">
                  <c:v>1.0327360000000001E-2</c:v>
                </c:pt>
                <c:pt idx="139">
                  <c:v>6.7484950000000002E-3</c:v>
                </c:pt>
                <c:pt idx="140">
                  <c:v>4.3211789999999996E-3</c:v>
                </c:pt>
                <c:pt idx="141">
                  <c:v>2.7112500000000001E-3</c:v>
                </c:pt>
                <c:pt idx="142">
                  <c:v>1.666879E-3</c:v>
                </c:pt>
                <c:pt idx="143">
                  <c:v>1.0043179999999999E-3</c:v>
                </c:pt>
                <c:pt idx="144">
                  <c:v>5.9283510000000003E-4</c:v>
                </c:pt>
                <c:pt idx="145">
                  <c:v>3.4289079999999999E-4</c:v>
                </c:pt>
                <c:pt idx="146">
                  <c:v>1.9432799999999999E-4</c:v>
                </c:pt>
              </c:numCache>
            </c:numRef>
          </c:yVal>
          <c:smooth val="0"/>
        </c:ser>
        <c:ser>
          <c:idx val="2"/>
          <c:order val="2"/>
          <c:tx>
            <c:strRef>
              <c:f>'NominalSRF Model2004'!$E$1</c:f>
              <c:strCache>
                <c:ptCount val="1"/>
                <c:pt idx="0">
                  <c:v>band 3</c:v>
                </c:pt>
              </c:strCache>
            </c:strRef>
          </c:tx>
          <c:marker>
            <c:symbol val="none"/>
          </c:marker>
          <c:xVal>
            <c:numRef>
              <c:f>'NominalSRF Model2004'!$E$3:$E$248</c:f>
              <c:numCache>
                <c:formatCode>General</c:formatCode>
                <c:ptCount val="246"/>
                <c:pt idx="0">
                  <c:v>482.56900000000002</c:v>
                </c:pt>
                <c:pt idx="1">
                  <c:v>482.66899999999998</c:v>
                </c:pt>
                <c:pt idx="2">
                  <c:v>482.76900000000001</c:v>
                </c:pt>
                <c:pt idx="3">
                  <c:v>482.86900000000003</c:v>
                </c:pt>
                <c:pt idx="4">
                  <c:v>482.96899999999999</c:v>
                </c:pt>
                <c:pt idx="5">
                  <c:v>483.06900000000002</c:v>
                </c:pt>
                <c:pt idx="6">
                  <c:v>483.16899999999998</c:v>
                </c:pt>
                <c:pt idx="7">
                  <c:v>483.26900000000001</c:v>
                </c:pt>
                <c:pt idx="8">
                  <c:v>483.36900000000003</c:v>
                </c:pt>
                <c:pt idx="9">
                  <c:v>483.46899999999999</c:v>
                </c:pt>
                <c:pt idx="10">
                  <c:v>483.56900000000002</c:v>
                </c:pt>
                <c:pt idx="11">
                  <c:v>483.66899999999998</c:v>
                </c:pt>
                <c:pt idx="12">
                  <c:v>483.76900000000001</c:v>
                </c:pt>
                <c:pt idx="13">
                  <c:v>483.86900000000003</c:v>
                </c:pt>
                <c:pt idx="14">
                  <c:v>483.96899999999999</c:v>
                </c:pt>
                <c:pt idx="15">
                  <c:v>484.06900000000002</c:v>
                </c:pt>
                <c:pt idx="16">
                  <c:v>484.16899999999998</c:v>
                </c:pt>
                <c:pt idx="17">
                  <c:v>484.26900000000001</c:v>
                </c:pt>
                <c:pt idx="18">
                  <c:v>484.36900000000003</c:v>
                </c:pt>
                <c:pt idx="19">
                  <c:v>484.46899999999999</c:v>
                </c:pt>
                <c:pt idx="20">
                  <c:v>484.56900000000002</c:v>
                </c:pt>
                <c:pt idx="21">
                  <c:v>484.66899999999998</c:v>
                </c:pt>
                <c:pt idx="22">
                  <c:v>484.76900000000001</c:v>
                </c:pt>
                <c:pt idx="23">
                  <c:v>484.86900000000003</c:v>
                </c:pt>
                <c:pt idx="24">
                  <c:v>484.96899999999999</c:v>
                </c:pt>
                <c:pt idx="25">
                  <c:v>485.06900000000002</c:v>
                </c:pt>
                <c:pt idx="26">
                  <c:v>485.16899999999998</c:v>
                </c:pt>
                <c:pt idx="27">
                  <c:v>485.26900000000001</c:v>
                </c:pt>
                <c:pt idx="28">
                  <c:v>485.36900000000003</c:v>
                </c:pt>
                <c:pt idx="29">
                  <c:v>485.46899999999999</c:v>
                </c:pt>
                <c:pt idx="30">
                  <c:v>485.56900000000002</c:v>
                </c:pt>
                <c:pt idx="31">
                  <c:v>485.66899999999998</c:v>
                </c:pt>
                <c:pt idx="32">
                  <c:v>485.76900000000001</c:v>
                </c:pt>
                <c:pt idx="33">
                  <c:v>485.86900000000003</c:v>
                </c:pt>
                <c:pt idx="34">
                  <c:v>485.96899999999999</c:v>
                </c:pt>
                <c:pt idx="35">
                  <c:v>486.06900000000002</c:v>
                </c:pt>
                <c:pt idx="36">
                  <c:v>486.16899999999998</c:v>
                </c:pt>
                <c:pt idx="37">
                  <c:v>486.26900000000001</c:v>
                </c:pt>
                <c:pt idx="38">
                  <c:v>486.36900000000003</c:v>
                </c:pt>
                <c:pt idx="39">
                  <c:v>486.46899999999999</c:v>
                </c:pt>
                <c:pt idx="40">
                  <c:v>486.56900000000002</c:v>
                </c:pt>
                <c:pt idx="41">
                  <c:v>486.66899999999998</c:v>
                </c:pt>
                <c:pt idx="42">
                  <c:v>486.76900000000001</c:v>
                </c:pt>
                <c:pt idx="43">
                  <c:v>486.86900000000003</c:v>
                </c:pt>
                <c:pt idx="44">
                  <c:v>486.96899999999999</c:v>
                </c:pt>
                <c:pt idx="45">
                  <c:v>487.06900000000002</c:v>
                </c:pt>
                <c:pt idx="46">
                  <c:v>487.16899999999998</c:v>
                </c:pt>
                <c:pt idx="47">
                  <c:v>487.26900000000001</c:v>
                </c:pt>
                <c:pt idx="48">
                  <c:v>487.36900000000003</c:v>
                </c:pt>
                <c:pt idx="49">
                  <c:v>487.46899999999999</c:v>
                </c:pt>
                <c:pt idx="50">
                  <c:v>487.56900000000002</c:v>
                </c:pt>
                <c:pt idx="51">
                  <c:v>487.66899999999998</c:v>
                </c:pt>
                <c:pt idx="52">
                  <c:v>487.76900000000001</c:v>
                </c:pt>
                <c:pt idx="53">
                  <c:v>487.86900000000003</c:v>
                </c:pt>
                <c:pt idx="54">
                  <c:v>487.96899999999999</c:v>
                </c:pt>
                <c:pt idx="55">
                  <c:v>488.06900000000002</c:v>
                </c:pt>
                <c:pt idx="56">
                  <c:v>488.16899999999998</c:v>
                </c:pt>
                <c:pt idx="57">
                  <c:v>488.26900000000001</c:v>
                </c:pt>
                <c:pt idx="58">
                  <c:v>488.36900000000003</c:v>
                </c:pt>
                <c:pt idx="59">
                  <c:v>488.46899999999999</c:v>
                </c:pt>
                <c:pt idx="60">
                  <c:v>488.56900000000002</c:v>
                </c:pt>
                <c:pt idx="61">
                  <c:v>488.66899999999998</c:v>
                </c:pt>
                <c:pt idx="62">
                  <c:v>488.76900000000001</c:v>
                </c:pt>
                <c:pt idx="63">
                  <c:v>488.86900000000003</c:v>
                </c:pt>
                <c:pt idx="64">
                  <c:v>488.96899999999999</c:v>
                </c:pt>
                <c:pt idx="65">
                  <c:v>489.06900000000002</c:v>
                </c:pt>
                <c:pt idx="66">
                  <c:v>489.16899999999998</c:v>
                </c:pt>
                <c:pt idx="67">
                  <c:v>489.26900000000001</c:v>
                </c:pt>
                <c:pt idx="68">
                  <c:v>489.36900000000003</c:v>
                </c:pt>
                <c:pt idx="69">
                  <c:v>489.46899999999999</c:v>
                </c:pt>
                <c:pt idx="70">
                  <c:v>489.56900000000002</c:v>
                </c:pt>
                <c:pt idx="71">
                  <c:v>489.66899999999998</c:v>
                </c:pt>
                <c:pt idx="72">
                  <c:v>489.76900000000001</c:v>
                </c:pt>
                <c:pt idx="73">
                  <c:v>489.86900000000003</c:v>
                </c:pt>
                <c:pt idx="74">
                  <c:v>489.96899999999999</c:v>
                </c:pt>
                <c:pt idx="75">
                  <c:v>490.06900000000002</c:v>
                </c:pt>
                <c:pt idx="76">
                  <c:v>490.16899999999998</c:v>
                </c:pt>
                <c:pt idx="77">
                  <c:v>490.26900000000001</c:v>
                </c:pt>
                <c:pt idx="78">
                  <c:v>490.36900000000003</c:v>
                </c:pt>
                <c:pt idx="79">
                  <c:v>490.46899999999999</c:v>
                </c:pt>
                <c:pt idx="80">
                  <c:v>490.56900000000002</c:v>
                </c:pt>
                <c:pt idx="81">
                  <c:v>490.66899999999998</c:v>
                </c:pt>
                <c:pt idx="82">
                  <c:v>490.76900000000001</c:v>
                </c:pt>
                <c:pt idx="83">
                  <c:v>490.86900000000003</c:v>
                </c:pt>
                <c:pt idx="84">
                  <c:v>490.96899999999999</c:v>
                </c:pt>
                <c:pt idx="85">
                  <c:v>491.06900000000002</c:v>
                </c:pt>
                <c:pt idx="86">
                  <c:v>491.16899999999998</c:v>
                </c:pt>
                <c:pt idx="87">
                  <c:v>491.26900000000001</c:v>
                </c:pt>
                <c:pt idx="88">
                  <c:v>491.36900000000003</c:v>
                </c:pt>
                <c:pt idx="89">
                  <c:v>491.46899999999999</c:v>
                </c:pt>
                <c:pt idx="90">
                  <c:v>491.56900000000002</c:v>
                </c:pt>
                <c:pt idx="91">
                  <c:v>491.66899999999998</c:v>
                </c:pt>
                <c:pt idx="92">
                  <c:v>491.76900000000001</c:v>
                </c:pt>
                <c:pt idx="93">
                  <c:v>491.86900000000003</c:v>
                </c:pt>
                <c:pt idx="94">
                  <c:v>491.96899999999999</c:v>
                </c:pt>
                <c:pt idx="95">
                  <c:v>492.06900000000002</c:v>
                </c:pt>
                <c:pt idx="96">
                  <c:v>492.16899999999998</c:v>
                </c:pt>
                <c:pt idx="97">
                  <c:v>492.26900000000001</c:v>
                </c:pt>
                <c:pt idx="98">
                  <c:v>492.36900000000003</c:v>
                </c:pt>
                <c:pt idx="99">
                  <c:v>492.46899999999999</c:v>
                </c:pt>
                <c:pt idx="100">
                  <c:v>492.56900000000002</c:v>
                </c:pt>
                <c:pt idx="101">
                  <c:v>492.66899999999998</c:v>
                </c:pt>
                <c:pt idx="102">
                  <c:v>492.76900000000001</c:v>
                </c:pt>
                <c:pt idx="103">
                  <c:v>492.86900000000003</c:v>
                </c:pt>
                <c:pt idx="104">
                  <c:v>492.96899999999999</c:v>
                </c:pt>
                <c:pt idx="105">
                  <c:v>493.06900000000002</c:v>
                </c:pt>
                <c:pt idx="106">
                  <c:v>493.16899999999998</c:v>
                </c:pt>
                <c:pt idx="107">
                  <c:v>493.26900000000001</c:v>
                </c:pt>
                <c:pt idx="108">
                  <c:v>493.36900000000003</c:v>
                </c:pt>
                <c:pt idx="109">
                  <c:v>493.46899999999999</c:v>
                </c:pt>
                <c:pt idx="110">
                  <c:v>493.56900000000002</c:v>
                </c:pt>
                <c:pt idx="111">
                  <c:v>493.66899999999998</c:v>
                </c:pt>
                <c:pt idx="112">
                  <c:v>493.76900000000001</c:v>
                </c:pt>
                <c:pt idx="113">
                  <c:v>493.86900000000003</c:v>
                </c:pt>
                <c:pt idx="114">
                  <c:v>493.96899999999999</c:v>
                </c:pt>
                <c:pt idx="115">
                  <c:v>494.06900000000002</c:v>
                </c:pt>
                <c:pt idx="116">
                  <c:v>494.16899999999998</c:v>
                </c:pt>
                <c:pt idx="117">
                  <c:v>494.26900000000001</c:v>
                </c:pt>
                <c:pt idx="118">
                  <c:v>494.36900000000003</c:v>
                </c:pt>
                <c:pt idx="119">
                  <c:v>494.46899999999999</c:v>
                </c:pt>
                <c:pt idx="120">
                  <c:v>494.56900000000002</c:v>
                </c:pt>
                <c:pt idx="121">
                  <c:v>494.66899999999998</c:v>
                </c:pt>
                <c:pt idx="122">
                  <c:v>494.76900000000001</c:v>
                </c:pt>
                <c:pt idx="123">
                  <c:v>494.86900000000003</c:v>
                </c:pt>
                <c:pt idx="124">
                  <c:v>494.96899999999999</c:v>
                </c:pt>
                <c:pt idx="125">
                  <c:v>495.06900000000002</c:v>
                </c:pt>
                <c:pt idx="126">
                  <c:v>495.16899999999998</c:v>
                </c:pt>
                <c:pt idx="127">
                  <c:v>495.26900000000001</c:v>
                </c:pt>
                <c:pt idx="128">
                  <c:v>495.36900000000003</c:v>
                </c:pt>
                <c:pt idx="129">
                  <c:v>495.46899999999999</c:v>
                </c:pt>
                <c:pt idx="130">
                  <c:v>495.56900000000002</c:v>
                </c:pt>
                <c:pt idx="131">
                  <c:v>495.66899999999998</c:v>
                </c:pt>
                <c:pt idx="132">
                  <c:v>495.76900000000001</c:v>
                </c:pt>
                <c:pt idx="133">
                  <c:v>495.86900000000003</c:v>
                </c:pt>
                <c:pt idx="134">
                  <c:v>495.96899999999999</c:v>
                </c:pt>
                <c:pt idx="135">
                  <c:v>496.06900000000002</c:v>
                </c:pt>
                <c:pt idx="136">
                  <c:v>496.16899999999998</c:v>
                </c:pt>
                <c:pt idx="137">
                  <c:v>496.26900000000001</c:v>
                </c:pt>
                <c:pt idx="138">
                  <c:v>496.36900000000003</c:v>
                </c:pt>
                <c:pt idx="139">
                  <c:v>496.46899999999999</c:v>
                </c:pt>
                <c:pt idx="140">
                  <c:v>496.56900000000002</c:v>
                </c:pt>
                <c:pt idx="141">
                  <c:v>496.66899999999998</c:v>
                </c:pt>
                <c:pt idx="142">
                  <c:v>496.76900000000001</c:v>
                </c:pt>
                <c:pt idx="143">
                  <c:v>496.86900000000003</c:v>
                </c:pt>
                <c:pt idx="144">
                  <c:v>496.96899999999999</c:v>
                </c:pt>
                <c:pt idx="145">
                  <c:v>497.06900000000002</c:v>
                </c:pt>
                <c:pt idx="146">
                  <c:v>497.16899999999998</c:v>
                </c:pt>
                <c:pt idx="147">
                  <c:v>497.26900000000001</c:v>
                </c:pt>
              </c:numCache>
            </c:numRef>
          </c:xVal>
          <c:yVal>
            <c:numRef>
              <c:f>'NominalSRF Model2004'!$F$3:$F$248</c:f>
              <c:numCache>
                <c:formatCode>0.00E+00</c:formatCode>
                <c:ptCount val="246"/>
                <c:pt idx="0">
                  <c:v>6.2223220000000006E-5</c:v>
                </c:pt>
                <c:pt idx="1">
                  <c:v>1.1310729999999999E-4</c:v>
                </c:pt>
                <c:pt idx="2">
                  <c:v>2.015753E-4</c:v>
                </c:pt>
                <c:pt idx="3">
                  <c:v>3.521442E-4</c:v>
                </c:pt>
                <c:pt idx="4">
                  <c:v>6.0323929999999998E-4</c:v>
                </c:pt>
                <c:pt idx="5">
                  <c:v>1.0131439999999999E-3</c:v>
                </c:pt>
                <c:pt idx="6">
                  <c:v>1.668274E-3</c:v>
                </c:pt>
                <c:pt idx="7">
                  <c:v>2.6932760000000001E-3</c:v>
                </c:pt>
                <c:pt idx="8">
                  <c:v>4.2624170000000001E-3</c:v>
                </c:pt>
                <c:pt idx="9">
                  <c:v>6.6148320000000002E-3</c:v>
                </c:pt>
                <c:pt idx="10">
                  <c:v>1.0064989999999999E-2</c:v>
                </c:pt>
                <c:pt idx="11">
                  <c:v>1.501576E-2</c:v>
                </c:pt>
                <c:pt idx="12">
                  <c:v>2.1964939999999999E-2</c:v>
                </c:pt>
                <c:pt idx="13">
                  <c:v>3.1501229999999998E-2</c:v>
                </c:pt>
                <c:pt idx="14">
                  <c:v>4.4304839999999998E-2</c:v>
                </c:pt>
                <c:pt idx="15">
                  <c:v>6.110434E-2</c:v>
                </c:pt>
                <c:pt idx="16">
                  <c:v>8.2644880000000004E-2</c:v>
                </c:pt>
                <c:pt idx="17">
                  <c:v>0.1096265</c:v>
                </c:pt>
                <c:pt idx="18">
                  <c:v>0.14261950000000001</c:v>
                </c:pt>
                <c:pt idx="19">
                  <c:v>0.18202399999999999</c:v>
                </c:pt>
                <c:pt idx="20">
                  <c:v>0.22792709999999999</c:v>
                </c:pt>
                <c:pt idx="21">
                  <c:v>0.28006940000000002</c:v>
                </c:pt>
                <c:pt idx="22">
                  <c:v>0.3377889</c:v>
                </c:pt>
                <c:pt idx="23">
                  <c:v>0.39998929999999999</c:v>
                </c:pt>
                <c:pt idx="24">
                  <c:v>0.4652519</c:v>
                </c:pt>
                <c:pt idx="25">
                  <c:v>0.53180289999999997</c:v>
                </c:pt>
                <c:pt idx="26">
                  <c:v>0.59771529999999995</c:v>
                </c:pt>
                <c:pt idx="27">
                  <c:v>0.66105060000000004</c:v>
                </c:pt>
                <c:pt idx="28">
                  <c:v>0.72001559999999998</c:v>
                </c:pt>
                <c:pt idx="29">
                  <c:v>0.77319709999999997</c:v>
                </c:pt>
                <c:pt idx="30">
                  <c:v>0.81958319999999996</c:v>
                </c:pt>
                <c:pt idx="31">
                  <c:v>0.85871310000000001</c:v>
                </c:pt>
                <c:pt idx="32">
                  <c:v>0.89066429999999996</c:v>
                </c:pt>
                <c:pt idx="33">
                  <c:v>0.91598400000000002</c:v>
                </c:pt>
                <c:pt idx="34">
                  <c:v>0.93559519999999996</c:v>
                </c:pt>
                <c:pt idx="35">
                  <c:v>0.95059000000000005</c:v>
                </c:pt>
                <c:pt idx="36">
                  <c:v>0.96209140000000004</c:v>
                </c:pt>
                <c:pt idx="37">
                  <c:v>0.97109219999999996</c:v>
                </c:pt>
                <c:pt idx="38">
                  <c:v>0.97834650000000001</c:v>
                </c:pt>
                <c:pt idx="39">
                  <c:v>0.98433159999999997</c:v>
                </c:pt>
                <c:pt idx="40">
                  <c:v>0.98925209999999997</c:v>
                </c:pt>
                <c:pt idx="41">
                  <c:v>0.99312009999999995</c:v>
                </c:pt>
                <c:pt idx="42">
                  <c:v>0.99585559999999995</c:v>
                </c:pt>
                <c:pt idx="43">
                  <c:v>0.99739489999999997</c:v>
                </c:pt>
                <c:pt idx="44">
                  <c:v>0.99777899999999997</c:v>
                </c:pt>
                <c:pt idx="45">
                  <c:v>0.99719650000000004</c:v>
                </c:pt>
                <c:pt idx="46">
                  <c:v>0.99598070000000005</c:v>
                </c:pt>
                <c:pt idx="47">
                  <c:v>0.99455680000000002</c:v>
                </c:pt>
                <c:pt idx="48">
                  <c:v>0.99335810000000002</c:v>
                </c:pt>
                <c:pt idx="49">
                  <c:v>0.99273259999999997</c:v>
                </c:pt>
                <c:pt idx="50">
                  <c:v>0.99286839999999998</c:v>
                </c:pt>
                <c:pt idx="51">
                  <c:v>0.99375239999999998</c:v>
                </c:pt>
                <c:pt idx="52">
                  <c:v>0.99517880000000003</c:v>
                </c:pt>
                <c:pt idx="53">
                  <c:v>0.99680199999999997</c:v>
                </c:pt>
                <c:pt idx="54">
                  <c:v>0.99822690000000003</c:v>
                </c:pt>
                <c:pt idx="55">
                  <c:v>0.99910529999999997</c:v>
                </c:pt>
                <c:pt idx="56">
                  <c:v>0.99922480000000002</c:v>
                </c:pt>
                <c:pt idx="57">
                  <c:v>0.9985617</c:v>
                </c:pt>
                <c:pt idx="58">
                  <c:v>0.99728760000000005</c:v>
                </c:pt>
                <c:pt idx="59">
                  <c:v>0.99572459999999996</c:v>
                </c:pt>
                <c:pt idx="60">
                  <c:v>0.99426740000000002</c:v>
                </c:pt>
                <c:pt idx="61">
                  <c:v>0.99328419999999995</c:v>
                </c:pt>
                <c:pt idx="62">
                  <c:v>0.99302480000000004</c:v>
                </c:pt>
                <c:pt idx="63">
                  <c:v>0.99355819999999995</c:v>
                </c:pt>
                <c:pt idx="64">
                  <c:v>0.99475690000000005</c:v>
                </c:pt>
                <c:pt idx="65">
                  <c:v>0.99632710000000002</c:v>
                </c:pt>
                <c:pt idx="66">
                  <c:v>0.99788290000000002</c:v>
                </c:pt>
                <c:pt idx="67">
                  <c:v>0.99904210000000004</c:v>
                </c:pt>
                <c:pt idx="68">
                  <c:v>0.9995214</c:v>
                </c:pt>
                <c:pt idx="69">
                  <c:v>0.99920730000000002</c:v>
                </c:pt>
                <c:pt idx="70">
                  <c:v>0.99818309999999999</c:v>
                </c:pt>
                <c:pt idx="71">
                  <c:v>0.99670919999999996</c:v>
                </c:pt>
                <c:pt idx="72">
                  <c:v>0.99515799999999999</c:v>
                </c:pt>
                <c:pt idx="73">
                  <c:v>0.99392100000000005</c:v>
                </c:pt>
                <c:pt idx="74">
                  <c:v>0.99331040000000004</c:v>
                </c:pt>
                <c:pt idx="75">
                  <c:v>0.99348329999999996</c:v>
                </c:pt>
                <c:pt idx="76">
                  <c:v>0.99440130000000004</c:v>
                </c:pt>
                <c:pt idx="77">
                  <c:v>0.99584050000000002</c:v>
                </c:pt>
                <c:pt idx="78">
                  <c:v>0.99744699999999997</c:v>
                </c:pt>
                <c:pt idx="79">
                  <c:v>0.9988264</c:v>
                </c:pt>
                <c:pt idx="80">
                  <c:v>0.99964019999999998</c:v>
                </c:pt>
                <c:pt idx="81">
                  <c:v>0.99969079999999999</c:v>
                </c:pt>
                <c:pt idx="82">
                  <c:v>0.99897089999999999</c:v>
                </c:pt>
                <c:pt idx="83">
                  <c:v>0.99766560000000004</c:v>
                </c:pt>
                <c:pt idx="84">
                  <c:v>0.9961042</c:v>
                </c:pt>
                <c:pt idx="85">
                  <c:v>0.99468069999999997</c:v>
                </c:pt>
                <c:pt idx="86">
                  <c:v>0.99375440000000004</c:v>
                </c:pt>
                <c:pt idx="87">
                  <c:v>0.99356049999999996</c:v>
                </c:pt>
                <c:pt idx="88">
                  <c:v>0.99415140000000002</c:v>
                </c:pt>
                <c:pt idx="89">
                  <c:v>0.99538499999999996</c:v>
                </c:pt>
                <c:pt idx="90">
                  <c:v>0.99695840000000002</c:v>
                </c:pt>
                <c:pt idx="91">
                  <c:v>0.9984847</c:v>
                </c:pt>
                <c:pt idx="92">
                  <c:v>0.99958849999999999</c:v>
                </c:pt>
                <c:pt idx="93">
                  <c:v>1</c:v>
                </c:pt>
                <c:pt idx="94">
                  <c:v>0.99962169999999995</c:v>
                </c:pt>
                <c:pt idx="95">
                  <c:v>0.998552</c:v>
                </c:pt>
                <c:pt idx="96">
                  <c:v>0.99706130000000004</c:v>
                </c:pt>
                <c:pt idx="97">
                  <c:v>0.99552350000000001</c:v>
                </c:pt>
                <c:pt idx="98">
                  <c:v>0.9943227</c:v>
                </c:pt>
                <c:pt idx="99">
                  <c:v>0.9937549</c:v>
                </c:pt>
                <c:pt idx="100">
                  <c:v>0.99395449999999996</c:v>
                </c:pt>
                <c:pt idx="101">
                  <c:v>0.99485579999999996</c:v>
                </c:pt>
                <c:pt idx="102">
                  <c:v>0.99620470000000005</c:v>
                </c:pt>
                <c:pt idx="103">
                  <c:v>0.99761310000000003</c:v>
                </c:pt>
                <c:pt idx="104">
                  <c:v>0.99864520000000001</c:v>
                </c:pt>
                <c:pt idx="105">
                  <c:v>0.99890520000000005</c:v>
                </c:pt>
                <c:pt idx="106">
                  <c:v>0.99811209999999995</c:v>
                </c:pt>
                <c:pt idx="107">
                  <c:v>0.9961333</c:v>
                </c:pt>
                <c:pt idx="108">
                  <c:v>0.99297159999999995</c:v>
                </c:pt>
                <c:pt idx="109">
                  <c:v>0.98869810000000002</c:v>
                </c:pt>
                <c:pt idx="110">
                  <c:v>0.98336170000000001</c:v>
                </c:pt>
                <c:pt idx="111">
                  <c:v>0.97687740000000001</c:v>
                </c:pt>
                <c:pt idx="112">
                  <c:v>0.96893620000000003</c:v>
                </c:pt>
                <c:pt idx="113">
                  <c:v>0.95895739999999996</c:v>
                </c:pt>
                <c:pt idx="114">
                  <c:v>0.94608369999999997</c:v>
                </c:pt>
                <c:pt idx="115">
                  <c:v>0.92926929999999996</c:v>
                </c:pt>
                <c:pt idx="116">
                  <c:v>0.90739449999999999</c:v>
                </c:pt>
                <c:pt idx="117">
                  <c:v>0.8794286</c:v>
                </c:pt>
                <c:pt idx="118">
                  <c:v>0.84461030000000004</c:v>
                </c:pt>
                <c:pt idx="119">
                  <c:v>0.80254950000000003</c:v>
                </c:pt>
                <c:pt idx="120">
                  <c:v>0.75339009999999995</c:v>
                </c:pt>
                <c:pt idx="121">
                  <c:v>0.69780549999999997</c:v>
                </c:pt>
                <c:pt idx="122">
                  <c:v>0.63697360000000003</c:v>
                </c:pt>
                <c:pt idx="123">
                  <c:v>0.57249950000000005</c:v>
                </c:pt>
                <c:pt idx="124">
                  <c:v>0.5061911</c:v>
                </c:pt>
                <c:pt idx="125">
                  <c:v>0.44000879999999998</c:v>
                </c:pt>
                <c:pt idx="126">
                  <c:v>0.37581829999999999</c:v>
                </c:pt>
                <c:pt idx="127">
                  <c:v>0.31526199999999999</c:v>
                </c:pt>
                <c:pt idx="128">
                  <c:v>0.25966600000000001</c:v>
                </c:pt>
                <c:pt idx="129">
                  <c:v>0.20991019999999999</c:v>
                </c:pt>
                <c:pt idx="130">
                  <c:v>0.166515</c:v>
                </c:pt>
                <c:pt idx="131">
                  <c:v>0.1295975</c:v>
                </c:pt>
                <c:pt idx="132">
                  <c:v>9.8946909999999999E-2</c:v>
                </c:pt>
                <c:pt idx="133">
                  <c:v>7.4107339999999994E-2</c:v>
                </c:pt>
                <c:pt idx="134">
                  <c:v>5.4432580000000001E-2</c:v>
                </c:pt>
                <c:pt idx="135">
                  <c:v>3.9210509999999997E-2</c:v>
                </c:pt>
                <c:pt idx="136">
                  <c:v>2.7699270000000002E-2</c:v>
                </c:pt>
                <c:pt idx="137">
                  <c:v>1.918837E-2</c:v>
                </c:pt>
                <c:pt idx="138">
                  <c:v>1.303616E-2</c:v>
                </c:pt>
                <c:pt idx="139">
                  <c:v>8.6833959999999995E-3</c:v>
                </c:pt>
                <c:pt idx="140">
                  <c:v>5.6715100000000003E-3</c:v>
                </c:pt>
                <c:pt idx="141">
                  <c:v>3.6322030000000001E-3</c:v>
                </c:pt>
                <c:pt idx="142">
                  <c:v>2.2808590000000001E-3</c:v>
                </c:pt>
                <c:pt idx="143">
                  <c:v>1.4045749999999999E-3</c:v>
                </c:pt>
                <c:pt idx="144">
                  <c:v>8.47965E-4</c:v>
                </c:pt>
                <c:pt idx="145">
                  <c:v>5.0194650000000003E-4</c:v>
                </c:pt>
                <c:pt idx="146">
                  <c:v>2.9132769999999999E-4</c:v>
                </c:pt>
                <c:pt idx="147">
                  <c:v>1.657865E-4</c:v>
                </c:pt>
              </c:numCache>
            </c:numRef>
          </c:yVal>
          <c:smooth val="0"/>
        </c:ser>
        <c:ser>
          <c:idx val="3"/>
          <c:order val="3"/>
          <c:tx>
            <c:strRef>
              <c:f>'NominalSRF Model2004'!$G$1</c:f>
              <c:strCache>
                <c:ptCount val="1"/>
                <c:pt idx="0">
                  <c:v>band 4</c:v>
                </c:pt>
              </c:strCache>
            </c:strRef>
          </c:tx>
          <c:marker>
            <c:symbol val="none"/>
          </c:marker>
          <c:xVal>
            <c:numRef>
              <c:f>'NominalSRF Model2004'!$G$3:$G$248</c:f>
              <c:numCache>
                <c:formatCode>General</c:formatCode>
                <c:ptCount val="246"/>
                <c:pt idx="0">
                  <c:v>502.53199999999998</c:v>
                </c:pt>
                <c:pt idx="1">
                  <c:v>502.63200000000001</c:v>
                </c:pt>
                <c:pt idx="2">
                  <c:v>502.73200000000003</c:v>
                </c:pt>
                <c:pt idx="3">
                  <c:v>502.83199999999999</c:v>
                </c:pt>
                <c:pt idx="4">
                  <c:v>502.93200000000002</c:v>
                </c:pt>
                <c:pt idx="5">
                  <c:v>503.03199999999998</c:v>
                </c:pt>
                <c:pt idx="6">
                  <c:v>503.13200000000001</c:v>
                </c:pt>
                <c:pt idx="7">
                  <c:v>503.23200000000003</c:v>
                </c:pt>
                <c:pt idx="8">
                  <c:v>503.33199999999999</c:v>
                </c:pt>
                <c:pt idx="9">
                  <c:v>503.43200000000002</c:v>
                </c:pt>
                <c:pt idx="10">
                  <c:v>503.53199999999998</c:v>
                </c:pt>
                <c:pt idx="11">
                  <c:v>503.63200000000001</c:v>
                </c:pt>
                <c:pt idx="12">
                  <c:v>503.73200000000003</c:v>
                </c:pt>
                <c:pt idx="13">
                  <c:v>503.83199999999999</c:v>
                </c:pt>
                <c:pt idx="14">
                  <c:v>503.93200000000002</c:v>
                </c:pt>
                <c:pt idx="15">
                  <c:v>504.03199999999998</c:v>
                </c:pt>
                <c:pt idx="16">
                  <c:v>504.13200000000001</c:v>
                </c:pt>
                <c:pt idx="17">
                  <c:v>504.23200000000003</c:v>
                </c:pt>
                <c:pt idx="18">
                  <c:v>504.33199999999999</c:v>
                </c:pt>
                <c:pt idx="19">
                  <c:v>504.43200000000002</c:v>
                </c:pt>
                <c:pt idx="20">
                  <c:v>504.53199999999998</c:v>
                </c:pt>
                <c:pt idx="21">
                  <c:v>504.63200000000001</c:v>
                </c:pt>
                <c:pt idx="22">
                  <c:v>504.73200000000003</c:v>
                </c:pt>
                <c:pt idx="23">
                  <c:v>504.83199999999999</c:v>
                </c:pt>
                <c:pt idx="24">
                  <c:v>504.93200000000002</c:v>
                </c:pt>
                <c:pt idx="25">
                  <c:v>505.03199999999998</c:v>
                </c:pt>
                <c:pt idx="26">
                  <c:v>505.13200000000001</c:v>
                </c:pt>
                <c:pt idx="27">
                  <c:v>505.23200000000003</c:v>
                </c:pt>
                <c:pt idx="28">
                  <c:v>505.33199999999999</c:v>
                </c:pt>
                <c:pt idx="29">
                  <c:v>505.43200000000002</c:v>
                </c:pt>
                <c:pt idx="30">
                  <c:v>505.53199999999998</c:v>
                </c:pt>
                <c:pt idx="31">
                  <c:v>505.63200000000001</c:v>
                </c:pt>
                <c:pt idx="32">
                  <c:v>505.73200000000003</c:v>
                </c:pt>
                <c:pt idx="33">
                  <c:v>505.83199999999999</c:v>
                </c:pt>
                <c:pt idx="34">
                  <c:v>505.93200000000002</c:v>
                </c:pt>
                <c:pt idx="35">
                  <c:v>506.03199999999998</c:v>
                </c:pt>
                <c:pt idx="36">
                  <c:v>506.13200000000001</c:v>
                </c:pt>
                <c:pt idx="37">
                  <c:v>506.23200000000003</c:v>
                </c:pt>
                <c:pt idx="38">
                  <c:v>506.33199999999999</c:v>
                </c:pt>
                <c:pt idx="39">
                  <c:v>506.43200000000002</c:v>
                </c:pt>
                <c:pt idx="40">
                  <c:v>506.53199999999998</c:v>
                </c:pt>
                <c:pt idx="41">
                  <c:v>506.63200000000001</c:v>
                </c:pt>
                <c:pt idx="42">
                  <c:v>506.73200000000003</c:v>
                </c:pt>
                <c:pt idx="43">
                  <c:v>506.83199999999999</c:v>
                </c:pt>
                <c:pt idx="44">
                  <c:v>506.93200000000002</c:v>
                </c:pt>
                <c:pt idx="45">
                  <c:v>507.03199999999998</c:v>
                </c:pt>
                <c:pt idx="46">
                  <c:v>507.13200000000001</c:v>
                </c:pt>
                <c:pt idx="47">
                  <c:v>507.23200000000003</c:v>
                </c:pt>
                <c:pt idx="48">
                  <c:v>507.33199999999999</c:v>
                </c:pt>
                <c:pt idx="49">
                  <c:v>507.43200000000002</c:v>
                </c:pt>
                <c:pt idx="50">
                  <c:v>507.53199999999998</c:v>
                </c:pt>
                <c:pt idx="51">
                  <c:v>507.63200000000001</c:v>
                </c:pt>
                <c:pt idx="52">
                  <c:v>507.73200000000003</c:v>
                </c:pt>
                <c:pt idx="53">
                  <c:v>507.83199999999999</c:v>
                </c:pt>
                <c:pt idx="54">
                  <c:v>507.93200000000002</c:v>
                </c:pt>
                <c:pt idx="55">
                  <c:v>508.03199999999998</c:v>
                </c:pt>
                <c:pt idx="56">
                  <c:v>508.13200000000001</c:v>
                </c:pt>
                <c:pt idx="57">
                  <c:v>508.23200000000003</c:v>
                </c:pt>
                <c:pt idx="58">
                  <c:v>508.33199999999999</c:v>
                </c:pt>
                <c:pt idx="59">
                  <c:v>508.43200000000002</c:v>
                </c:pt>
                <c:pt idx="60">
                  <c:v>508.53199999999998</c:v>
                </c:pt>
                <c:pt idx="61">
                  <c:v>508.63200000000001</c:v>
                </c:pt>
                <c:pt idx="62">
                  <c:v>508.73200000000003</c:v>
                </c:pt>
                <c:pt idx="63">
                  <c:v>508.83199999999999</c:v>
                </c:pt>
                <c:pt idx="64">
                  <c:v>508.93200000000002</c:v>
                </c:pt>
                <c:pt idx="65">
                  <c:v>509.03199999999998</c:v>
                </c:pt>
                <c:pt idx="66">
                  <c:v>509.13200000000001</c:v>
                </c:pt>
                <c:pt idx="67">
                  <c:v>509.23200000000003</c:v>
                </c:pt>
                <c:pt idx="68">
                  <c:v>509.33199999999999</c:v>
                </c:pt>
                <c:pt idx="69">
                  <c:v>509.43200000000002</c:v>
                </c:pt>
                <c:pt idx="70">
                  <c:v>509.53199999999998</c:v>
                </c:pt>
                <c:pt idx="71">
                  <c:v>509.63200000000001</c:v>
                </c:pt>
                <c:pt idx="72">
                  <c:v>509.73200000000003</c:v>
                </c:pt>
                <c:pt idx="73">
                  <c:v>509.83199999999999</c:v>
                </c:pt>
                <c:pt idx="74">
                  <c:v>509.93200000000002</c:v>
                </c:pt>
                <c:pt idx="75">
                  <c:v>510.03199999999998</c:v>
                </c:pt>
                <c:pt idx="76">
                  <c:v>510.13200000000001</c:v>
                </c:pt>
                <c:pt idx="77">
                  <c:v>510.23200000000003</c:v>
                </c:pt>
                <c:pt idx="78">
                  <c:v>510.33199999999999</c:v>
                </c:pt>
                <c:pt idx="79">
                  <c:v>510.43200000000002</c:v>
                </c:pt>
                <c:pt idx="80">
                  <c:v>510.53199999999998</c:v>
                </c:pt>
                <c:pt idx="81">
                  <c:v>510.63200000000001</c:v>
                </c:pt>
                <c:pt idx="82">
                  <c:v>510.73200000000003</c:v>
                </c:pt>
                <c:pt idx="83">
                  <c:v>510.83199999999999</c:v>
                </c:pt>
                <c:pt idx="84">
                  <c:v>510.93200000000002</c:v>
                </c:pt>
                <c:pt idx="85">
                  <c:v>511.03199999999998</c:v>
                </c:pt>
                <c:pt idx="86">
                  <c:v>511.13200000000001</c:v>
                </c:pt>
                <c:pt idx="87">
                  <c:v>511.23200000000003</c:v>
                </c:pt>
                <c:pt idx="88">
                  <c:v>511.33199999999999</c:v>
                </c:pt>
                <c:pt idx="89">
                  <c:v>511.43200000000002</c:v>
                </c:pt>
                <c:pt idx="90">
                  <c:v>511.53199999999998</c:v>
                </c:pt>
                <c:pt idx="91">
                  <c:v>511.63200000000001</c:v>
                </c:pt>
                <c:pt idx="92">
                  <c:v>511.73200000000003</c:v>
                </c:pt>
                <c:pt idx="93">
                  <c:v>511.83199999999999</c:v>
                </c:pt>
                <c:pt idx="94">
                  <c:v>511.93200000000002</c:v>
                </c:pt>
                <c:pt idx="95">
                  <c:v>512.03200000000004</c:v>
                </c:pt>
                <c:pt idx="96">
                  <c:v>512.13199999999995</c:v>
                </c:pt>
                <c:pt idx="97">
                  <c:v>512.23199999999997</c:v>
                </c:pt>
                <c:pt idx="98">
                  <c:v>512.33199999999999</c:v>
                </c:pt>
                <c:pt idx="99">
                  <c:v>512.43200000000002</c:v>
                </c:pt>
                <c:pt idx="100">
                  <c:v>512.53200000000004</c:v>
                </c:pt>
                <c:pt idx="101">
                  <c:v>512.63199999999995</c:v>
                </c:pt>
                <c:pt idx="102">
                  <c:v>512.73199999999997</c:v>
                </c:pt>
                <c:pt idx="103">
                  <c:v>512.83199999999999</c:v>
                </c:pt>
                <c:pt idx="104">
                  <c:v>512.93200000000002</c:v>
                </c:pt>
                <c:pt idx="105">
                  <c:v>513.03200000000004</c:v>
                </c:pt>
                <c:pt idx="106">
                  <c:v>513.13199999999995</c:v>
                </c:pt>
                <c:pt idx="107">
                  <c:v>513.23199999999997</c:v>
                </c:pt>
                <c:pt idx="108">
                  <c:v>513.33199999999999</c:v>
                </c:pt>
                <c:pt idx="109">
                  <c:v>513.43200000000002</c:v>
                </c:pt>
                <c:pt idx="110">
                  <c:v>513.53200000000004</c:v>
                </c:pt>
                <c:pt idx="111">
                  <c:v>513.63199999999995</c:v>
                </c:pt>
                <c:pt idx="112">
                  <c:v>513.73199999999997</c:v>
                </c:pt>
                <c:pt idx="113">
                  <c:v>513.83199999999999</c:v>
                </c:pt>
                <c:pt idx="114">
                  <c:v>513.93200000000002</c:v>
                </c:pt>
                <c:pt idx="115">
                  <c:v>514.03200000000004</c:v>
                </c:pt>
                <c:pt idx="116">
                  <c:v>514.13199999999995</c:v>
                </c:pt>
                <c:pt idx="117">
                  <c:v>514.23199999999997</c:v>
                </c:pt>
                <c:pt idx="118">
                  <c:v>514.33199999999999</c:v>
                </c:pt>
                <c:pt idx="119">
                  <c:v>514.43200000000002</c:v>
                </c:pt>
                <c:pt idx="120">
                  <c:v>514.53200000000004</c:v>
                </c:pt>
                <c:pt idx="121">
                  <c:v>514.63199999999995</c:v>
                </c:pt>
                <c:pt idx="122">
                  <c:v>514.73199999999997</c:v>
                </c:pt>
                <c:pt idx="123">
                  <c:v>514.83199999999999</c:v>
                </c:pt>
                <c:pt idx="124">
                  <c:v>514.93200000000002</c:v>
                </c:pt>
                <c:pt idx="125">
                  <c:v>515.03200000000004</c:v>
                </c:pt>
                <c:pt idx="126">
                  <c:v>515.13199999999995</c:v>
                </c:pt>
                <c:pt idx="127">
                  <c:v>515.23199999999997</c:v>
                </c:pt>
                <c:pt idx="128">
                  <c:v>515.33199999999999</c:v>
                </c:pt>
                <c:pt idx="129">
                  <c:v>515.43200000000002</c:v>
                </c:pt>
                <c:pt idx="130">
                  <c:v>515.53200000000004</c:v>
                </c:pt>
                <c:pt idx="131">
                  <c:v>515.63199999999995</c:v>
                </c:pt>
                <c:pt idx="132">
                  <c:v>515.73199999999997</c:v>
                </c:pt>
                <c:pt idx="133">
                  <c:v>515.83199999999999</c:v>
                </c:pt>
                <c:pt idx="134">
                  <c:v>515.93200000000002</c:v>
                </c:pt>
                <c:pt idx="135">
                  <c:v>516.03200000000004</c:v>
                </c:pt>
                <c:pt idx="136">
                  <c:v>516.13199999999995</c:v>
                </c:pt>
                <c:pt idx="137">
                  <c:v>516.23199999999997</c:v>
                </c:pt>
                <c:pt idx="138">
                  <c:v>516.33199999999999</c:v>
                </c:pt>
                <c:pt idx="139">
                  <c:v>516.43200000000002</c:v>
                </c:pt>
                <c:pt idx="140">
                  <c:v>516.53200000000004</c:v>
                </c:pt>
                <c:pt idx="141">
                  <c:v>516.63199999999995</c:v>
                </c:pt>
                <c:pt idx="142">
                  <c:v>516.73199999999997</c:v>
                </c:pt>
                <c:pt idx="143">
                  <c:v>516.83199999999999</c:v>
                </c:pt>
                <c:pt idx="144">
                  <c:v>516.93200000000002</c:v>
                </c:pt>
                <c:pt idx="145">
                  <c:v>517.03200000000004</c:v>
                </c:pt>
                <c:pt idx="146">
                  <c:v>517.13199999999995</c:v>
                </c:pt>
                <c:pt idx="147">
                  <c:v>517.23199999999997</c:v>
                </c:pt>
              </c:numCache>
            </c:numRef>
          </c:xVal>
          <c:yVal>
            <c:numRef>
              <c:f>'NominalSRF Model2004'!$H$3:$H$248</c:f>
              <c:numCache>
                <c:formatCode>0.00E+00</c:formatCode>
                <c:ptCount val="246"/>
                <c:pt idx="0">
                  <c:v>5.3399139999999998E-5</c:v>
                </c:pt>
                <c:pt idx="1">
                  <c:v>9.7324459999999997E-5</c:v>
                </c:pt>
                <c:pt idx="2">
                  <c:v>1.7393310000000001E-4</c:v>
                </c:pt>
                <c:pt idx="3">
                  <c:v>3.0474979999999999E-4</c:v>
                </c:pt>
                <c:pt idx="4">
                  <c:v>5.2366670000000002E-4</c:v>
                </c:pt>
                <c:pt idx="5">
                  <c:v>8.8235470000000004E-4</c:v>
                </c:pt>
                <c:pt idx="6">
                  <c:v>1.4578410000000001E-3</c:v>
                </c:pt>
                <c:pt idx="7">
                  <c:v>2.361883E-3</c:v>
                </c:pt>
                <c:pt idx="8">
                  <c:v>3.75173E-3</c:v>
                </c:pt>
                <c:pt idx="9">
                  <c:v>5.8446230000000002E-3</c:v>
                </c:pt>
                <c:pt idx="10">
                  <c:v>8.9284519999999999E-3</c:v>
                </c:pt>
                <c:pt idx="11">
                  <c:v>1.3375120000000001E-2</c:v>
                </c:pt>
                <c:pt idx="12">
                  <c:v>1.9648539999999999E-2</c:v>
                </c:pt>
                <c:pt idx="13">
                  <c:v>2.830336E-2</c:v>
                </c:pt>
                <c:pt idx="14">
                  <c:v>3.9988299999999997E-2</c:v>
                </c:pt>
                <c:pt idx="15">
                  <c:v>5.5409449999999999E-2</c:v>
                </c:pt>
                <c:pt idx="16">
                  <c:v>7.5303419999999996E-2</c:v>
                </c:pt>
                <c:pt idx="17">
                  <c:v>0.1003821</c:v>
                </c:pt>
                <c:pt idx="18">
                  <c:v>0.13125390000000001</c:v>
                </c:pt>
                <c:pt idx="19">
                  <c:v>0.16838510000000001</c:v>
                </c:pt>
                <c:pt idx="20">
                  <c:v>0.2119607</c:v>
                </c:pt>
                <c:pt idx="21">
                  <c:v>0.26184619999999997</c:v>
                </c:pt>
                <c:pt idx="22">
                  <c:v>0.31752330000000001</c:v>
                </c:pt>
                <c:pt idx="23">
                  <c:v>0.37804710000000002</c:v>
                </c:pt>
                <c:pt idx="24">
                  <c:v>0.44213950000000002</c:v>
                </c:pt>
                <c:pt idx="25">
                  <c:v>0.50814190000000004</c:v>
                </c:pt>
                <c:pt idx="26">
                  <c:v>0.57419880000000001</c:v>
                </c:pt>
                <c:pt idx="27">
                  <c:v>0.63838620000000001</c:v>
                </c:pt>
                <c:pt idx="28">
                  <c:v>0.69886170000000003</c:v>
                </c:pt>
                <c:pt idx="29">
                  <c:v>0.75410319999999997</c:v>
                </c:pt>
                <c:pt idx="30">
                  <c:v>0.8029385</c:v>
                </c:pt>
                <c:pt idx="31">
                  <c:v>0.84471529999999995</c:v>
                </c:pt>
                <c:pt idx="32">
                  <c:v>0.87931300000000001</c:v>
                </c:pt>
                <c:pt idx="33">
                  <c:v>0.90709879999999998</c:v>
                </c:pt>
                <c:pt idx="34">
                  <c:v>0.92885980000000001</c:v>
                </c:pt>
                <c:pt idx="35">
                  <c:v>0.94560679999999997</c:v>
                </c:pt>
                <c:pt idx="36">
                  <c:v>0.95844560000000001</c:v>
                </c:pt>
                <c:pt idx="37">
                  <c:v>0.96840910000000002</c:v>
                </c:pt>
                <c:pt idx="38">
                  <c:v>0.97633360000000002</c:v>
                </c:pt>
                <c:pt idx="39">
                  <c:v>0.9827996</c:v>
                </c:pt>
                <c:pt idx="40">
                  <c:v>0.98811159999999998</c:v>
                </c:pt>
                <c:pt idx="41">
                  <c:v>0.99235779999999996</c:v>
                </c:pt>
                <c:pt idx="42">
                  <c:v>0.99549790000000005</c:v>
                </c:pt>
                <c:pt idx="43">
                  <c:v>0.99746729999999995</c:v>
                </c:pt>
                <c:pt idx="44">
                  <c:v>0.99827270000000001</c:v>
                </c:pt>
                <c:pt idx="45">
                  <c:v>0.99804870000000001</c:v>
                </c:pt>
                <c:pt idx="46">
                  <c:v>0.99707429999999997</c:v>
                </c:pt>
                <c:pt idx="47">
                  <c:v>0.99573719999999999</c:v>
                </c:pt>
                <c:pt idx="48">
                  <c:v>0.9944636</c:v>
                </c:pt>
                <c:pt idx="49">
                  <c:v>0.99362839999999997</c:v>
                </c:pt>
                <c:pt idx="50">
                  <c:v>0.99347660000000004</c:v>
                </c:pt>
                <c:pt idx="51">
                  <c:v>0.99406859999999997</c:v>
                </c:pt>
                <c:pt idx="52">
                  <c:v>0.99527140000000003</c:v>
                </c:pt>
                <c:pt idx="53">
                  <c:v>0.99679459999999998</c:v>
                </c:pt>
                <c:pt idx="54">
                  <c:v>0.99826630000000005</c:v>
                </c:pt>
                <c:pt idx="55">
                  <c:v>0.99932469999999995</c:v>
                </c:pt>
                <c:pt idx="56">
                  <c:v>0.99971010000000005</c:v>
                </c:pt>
                <c:pt idx="57">
                  <c:v>0.99933019999999995</c:v>
                </c:pt>
                <c:pt idx="58">
                  <c:v>0.99828300000000003</c:v>
                </c:pt>
                <c:pt idx="59">
                  <c:v>0.99683129999999998</c:v>
                </c:pt>
                <c:pt idx="60">
                  <c:v>0.99533939999999999</c:v>
                </c:pt>
                <c:pt idx="61">
                  <c:v>0.99418119999999999</c:v>
                </c:pt>
                <c:pt idx="62">
                  <c:v>0.99364739999999996</c:v>
                </c:pt>
                <c:pt idx="63">
                  <c:v>0.99387300000000001</c:v>
                </c:pt>
                <c:pt idx="64">
                  <c:v>0.99480440000000003</c:v>
                </c:pt>
                <c:pt idx="65">
                  <c:v>0.99621230000000005</c:v>
                </c:pt>
                <c:pt idx="66">
                  <c:v>0.99774870000000004</c:v>
                </c:pt>
                <c:pt idx="67">
                  <c:v>0.99903390000000003</c:v>
                </c:pt>
                <c:pt idx="68">
                  <c:v>0.99975040000000004</c:v>
                </c:pt>
                <c:pt idx="69">
                  <c:v>0.99972309999999998</c:v>
                </c:pt>
                <c:pt idx="70">
                  <c:v>0.99896110000000005</c:v>
                </c:pt>
                <c:pt idx="71">
                  <c:v>0.9976566</c:v>
                </c:pt>
                <c:pt idx="72">
                  <c:v>0.99613700000000005</c:v>
                </c:pt>
                <c:pt idx="73">
                  <c:v>0.99478290000000003</c:v>
                </c:pt>
                <c:pt idx="74">
                  <c:v>0.99393310000000001</c:v>
                </c:pt>
                <c:pt idx="75">
                  <c:v>0.99380179999999996</c:v>
                </c:pt>
                <c:pt idx="76">
                  <c:v>0.99442370000000002</c:v>
                </c:pt>
                <c:pt idx="77">
                  <c:v>0.99564649999999999</c:v>
                </c:pt>
                <c:pt idx="78">
                  <c:v>0.99716760000000004</c:v>
                </c:pt>
                <c:pt idx="79">
                  <c:v>0.99861180000000005</c:v>
                </c:pt>
                <c:pt idx="80">
                  <c:v>0.9996216</c:v>
                </c:pt>
                <c:pt idx="81">
                  <c:v>0.99994830000000001</c:v>
                </c:pt>
                <c:pt idx="82">
                  <c:v>0.99951299999999998</c:v>
                </c:pt>
                <c:pt idx="83">
                  <c:v>0.99842699999999995</c:v>
                </c:pt>
                <c:pt idx="84">
                  <c:v>0.99696229999999997</c:v>
                </c:pt>
                <c:pt idx="85">
                  <c:v>0.99548599999999998</c:v>
                </c:pt>
                <c:pt idx="86">
                  <c:v>0.99436769999999997</c:v>
                </c:pt>
                <c:pt idx="87">
                  <c:v>0.99388779999999999</c:v>
                </c:pt>
                <c:pt idx="88">
                  <c:v>0.99416769999999999</c:v>
                </c:pt>
                <c:pt idx="89">
                  <c:v>0.99514000000000002</c:v>
                </c:pt>
                <c:pt idx="90">
                  <c:v>0.99656489999999998</c:v>
                </c:pt>
                <c:pt idx="91">
                  <c:v>0.99808980000000003</c:v>
                </c:pt>
                <c:pt idx="92">
                  <c:v>0.9993377</c:v>
                </c:pt>
                <c:pt idx="93">
                  <c:v>1</c:v>
                </c:pt>
                <c:pt idx="94">
                  <c:v>0.99991439999999998</c:v>
                </c:pt>
                <c:pt idx="95">
                  <c:v>0.99910410000000005</c:v>
                </c:pt>
                <c:pt idx="96">
                  <c:v>0.99777130000000003</c:v>
                </c:pt>
                <c:pt idx="97">
                  <c:v>0.99624950000000001</c:v>
                </c:pt>
                <c:pt idx="98">
                  <c:v>0.99491479999999999</c:v>
                </c:pt>
                <c:pt idx="99">
                  <c:v>0.99409729999999996</c:v>
                </c:pt>
                <c:pt idx="100">
                  <c:v>0.99399139999999997</c:v>
                </c:pt>
                <c:pt idx="101">
                  <c:v>0.99460910000000002</c:v>
                </c:pt>
                <c:pt idx="102">
                  <c:v>0.99576920000000002</c:v>
                </c:pt>
                <c:pt idx="103">
                  <c:v>0.99713859999999999</c:v>
                </c:pt>
                <c:pt idx="104">
                  <c:v>0.99829979999999996</c:v>
                </c:pt>
                <c:pt idx="105">
                  <c:v>0.99884459999999997</c:v>
                </c:pt>
                <c:pt idx="106">
                  <c:v>0.99844829999999996</c:v>
                </c:pt>
                <c:pt idx="107">
                  <c:v>0.99692179999999997</c:v>
                </c:pt>
                <c:pt idx="108">
                  <c:v>0.99421269999999995</c:v>
                </c:pt>
                <c:pt idx="109">
                  <c:v>0.99036860000000004</c:v>
                </c:pt>
                <c:pt idx="110">
                  <c:v>0.98544480000000001</c:v>
                </c:pt>
                <c:pt idx="111">
                  <c:v>0.97940360000000004</c:v>
                </c:pt>
                <c:pt idx="112">
                  <c:v>0.97203050000000002</c:v>
                </c:pt>
                <c:pt idx="113">
                  <c:v>0.96284009999999998</c:v>
                </c:pt>
                <c:pt idx="114">
                  <c:v>0.95109849999999996</c:v>
                </c:pt>
                <c:pt idx="115">
                  <c:v>0.935832</c:v>
                </c:pt>
                <c:pt idx="116">
                  <c:v>0.91593840000000004</c:v>
                </c:pt>
                <c:pt idx="117">
                  <c:v>0.89037920000000004</c:v>
                </c:pt>
                <c:pt idx="118">
                  <c:v>0.85825039999999997</c:v>
                </c:pt>
                <c:pt idx="119">
                  <c:v>0.81906449999999997</c:v>
                </c:pt>
                <c:pt idx="120">
                  <c:v>0.77274069999999995</c:v>
                </c:pt>
                <c:pt idx="121">
                  <c:v>0.71970409999999996</c:v>
                </c:pt>
                <c:pt idx="122">
                  <c:v>0.66099600000000003</c:v>
                </c:pt>
                <c:pt idx="123">
                  <c:v>0.59796700000000003</c:v>
                </c:pt>
                <c:pt idx="124">
                  <c:v>0.53243370000000001</c:v>
                </c:pt>
                <c:pt idx="125">
                  <c:v>0.46625830000000001</c:v>
                </c:pt>
                <c:pt idx="126">
                  <c:v>0.4012927</c:v>
                </c:pt>
                <c:pt idx="127">
                  <c:v>0.33934389999999998</c:v>
                </c:pt>
                <c:pt idx="128">
                  <c:v>0.2817769</c:v>
                </c:pt>
                <c:pt idx="129">
                  <c:v>0.22973150000000001</c:v>
                </c:pt>
                <c:pt idx="130">
                  <c:v>0.18383620000000001</c:v>
                </c:pt>
                <c:pt idx="131">
                  <c:v>0.1443393</c:v>
                </c:pt>
                <c:pt idx="132">
                  <c:v>0.1112094</c:v>
                </c:pt>
                <c:pt idx="133">
                  <c:v>8.4044640000000004E-2</c:v>
                </c:pt>
                <c:pt idx="134">
                  <c:v>6.2315530000000001E-2</c:v>
                </c:pt>
                <c:pt idx="135">
                  <c:v>4.5320569999999998E-2</c:v>
                </c:pt>
                <c:pt idx="136">
                  <c:v>3.2321309999999999E-2</c:v>
                </c:pt>
                <c:pt idx="137">
                  <c:v>2.2611820000000001E-2</c:v>
                </c:pt>
                <c:pt idx="138">
                  <c:v>1.5510629999999999E-2</c:v>
                </c:pt>
                <c:pt idx="139">
                  <c:v>1.0436580000000001E-2</c:v>
                </c:pt>
                <c:pt idx="140">
                  <c:v>6.8867440000000002E-3</c:v>
                </c:pt>
                <c:pt idx="141">
                  <c:v>4.4552419999999999E-3</c:v>
                </c:pt>
                <c:pt idx="142">
                  <c:v>2.8271889999999999E-3</c:v>
                </c:pt>
                <c:pt idx="143">
                  <c:v>1.7588090000000001E-3</c:v>
                </c:pt>
                <c:pt idx="144">
                  <c:v>1.0732739999999999E-3</c:v>
                </c:pt>
                <c:pt idx="145">
                  <c:v>6.4225019999999999E-4</c:v>
                </c:pt>
                <c:pt idx="146">
                  <c:v>3.767504E-4</c:v>
                </c:pt>
                <c:pt idx="147">
                  <c:v>2.167902E-4</c:v>
                </c:pt>
              </c:numCache>
            </c:numRef>
          </c:yVal>
          <c:smooth val="0"/>
        </c:ser>
        <c:ser>
          <c:idx val="4"/>
          <c:order val="4"/>
          <c:tx>
            <c:strRef>
              <c:f>'NominalSRF Model2004'!$I$1</c:f>
              <c:strCache>
                <c:ptCount val="1"/>
                <c:pt idx="0">
                  <c:v>band 5</c:v>
                </c:pt>
              </c:strCache>
            </c:strRef>
          </c:tx>
          <c:marker>
            <c:symbol val="none"/>
          </c:marker>
          <c:xVal>
            <c:numRef>
              <c:f>'NominalSRF Model2004'!$I$3:$I$248</c:f>
              <c:numCache>
                <c:formatCode>General</c:formatCode>
                <c:ptCount val="246"/>
                <c:pt idx="0">
                  <c:v>552.55700000000002</c:v>
                </c:pt>
                <c:pt idx="1">
                  <c:v>552.65700000000004</c:v>
                </c:pt>
                <c:pt idx="2">
                  <c:v>552.75699999999995</c:v>
                </c:pt>
                <c:pt idx="3">
                  <c:v>552.85699999999997</c:v>
                </c:pt>
                <c:pt idx="4">
                  <c:v>552.95699999999999</c:v>
                </c:pt>
                <c:pt idx="5">
                  <c:v>553.05700000000002</c:v>
                </c:pt>
                <c:pt idx="6">
                  <c:v>553.15700000000004</c:v>
                </c:pt>
                <c:pt idx="7">
                  <c:v>553.25699999999995</c:v>
                </c:pt>
                <c:pt idx="8">
                  <c:v>553.35699999999997</c:v>
                </c:pt>
                <c:pt idx="9">
                  <c:v>553.45699999999999</c:v>
                </c:pt>
                <c:pt idx="10">
                  <c:v>553.55700000000002</c:v>
                </c:pt>
                <c:pt idx="11">
                  <c:v>553.65700000000004</c:v>
                </c:pt>
                <c:pt idx="12">
                  <c:v>553.75699999999995</c:v>
                </c:pt>
                <c:pt idx="13">
                  <c:v>553.85699999999997</c:v>
                </c:pt>
                <c:pt idx="14">
                  <c:v>553.95699999999999</c:v>
                </c:pt>
                <c:pt idx="15">
                  <c:v>554.05700000000002</c:v>
                </c:pt>
                <c:pt idx="16">
                  <c:v>554.15700000000004</c:v>
                </c:pt>
                <c:pt idx="17">
                  <c:v>554.25699999999995</c:v>
                </c:pt>
                <c:pt idx="18">
                  <c:v>554.35699999999997</c:v>
                </c:pt>
                <c:pt idx="19">
                  <c:v>554.45699999999999</c:v>
                </c:pt>
                <c:pt idx="20">
                  <c:v>554.55700000000002</c:v>
                </c:pt>
                <c:pt idx="21">
                  <c:v>554.65700000000004</c:v>
                </c:pt>
                <c:pt idx="22">
                  <c:v>554.75699999999995</c:v>
                </c:pt>
                <c:pt idx="23">
                  <c:v>554.85699999999997</c:v>
                </c:pt>
                <c:pt idx="24">
                  <c:v>554.95699999999999</c:v>
                </c:pt>
                <c:pt idx="25">
                  <c:v>555.05700000000002</c:v>
                </c:pt>
                <c:pt idx="26">
                  <c:v>555.15700000000004</c:v>
                </c:pt>
                <c:pt idx="27">
                  <c:v>555.25699999999995</c:v>
                </c:pt>
                <c:pt idx="28">
                  <c:v>555.35699999999997</c:v>
                </c:pt>
                <c:pt idx="29">
                  <c:v>555.45699999999999</c:v>
                </c:pt>
                <c:pt idx="30">
                  <c:v>555.55700000000002</c:v>
                </c:pt>
                <c:pt idx="31">
                  <c:v>555.65700000000004</c:v>
                </c:pt>
                <c:pt idx="32">
                  <c:v>555.75699999999995</c:v>
                </c:pt>
                <c:pt idx="33">
                  <c:v>555.85699999999997</c:v>
                </c:pt>
                <c:pt idx="34">
                  <c:v>555.95699999999999</c:v>
                </c:pt>
                <c:pt idx="35">
                  <c:v>556.05700000000002</c:v>
                </c:pt>
                <c:pt idx="36">
                  <c:v>556.15700000000004</c:v>
                </c:pt>
                <c:pt idx="37">
                  <c:v>556.25699999999995</c:v>
                </c:pt>
                <c:pt idx="38">
                  <c:v>556.35699999999997</c:v>
                </c:pt>
                <c:pt idx="39">
                  <c:v>556.45699999999999</c:v>
                </c:pt>
                <c:pt idx="40">
                  <c:v>556.55700000000002</c:v>
                </c:pt>
                <c:pt idx="41">
                  <c:v>556.65700000000004</c:v>
                </c:pt>
                <c:pt idx="42">
                  <c:v>556.75699999999995</c:v>
                </c:pt>
                <c:pt idx="43">
                  <c:v>556.85699999999997</c:v>
                </c:pt>
                <c:pt idx="44">
                  <c:v>556.95699999999999</c:v>
                </c:pt>
                <c:pt idx="45">
                  <c:v>557.05700000000002</c:v>
                </c:pt>
                <c:pt idx="46">
                  <c:v>557.15700000000004</c:v>
                </c:pt>
                <c:pt idx="47">
                  <c:v>557.25699999999995</c:v>
                </c:pt>
                <c:pt idx="48">
                  <c:v>557.35699999999997</c:v>
                </c:pt>
                <c:pt idx="49">
                  <c:v>557.45699999999999</c:v>
                </c:pt>
                <c:pt idx="50">
                  <c:v>557.55700000000002</c:v>
                </c:pt>
                <c:pt idx="51">
                  <c:v>557.65700000000004</c:v>
                </c:pt>
                <c:pt idx="52">
                  <c:v>557.75699999999995</c:v>
                </c:pt>
                <c:pt idx="53">
                  <c:v>557.85699999999997</c:v>
                </c:pt>
                <c:pt idx="54">
                  <c:v>557.95699999999999</c:v>
                </c:pt>
                <c:pt idx="55">
                  <c:v>558.05700000000002</c:v>
                </c:pt>
                <c:pt idx="56">
                  <c:v>558.15700000000004</c:v>
                </c:pt>
                <c:pt idx="57">
                  <c:v>558.25699999999995</c:v>
                </c:pt>
                <c:pt idx="58">
                  <c:v>558.35699999999997</c:v>
                </c:pt>
                <c:pt idx="59">
                  <c:v>558.45699999999999</c:v>
                </c:pt>
                <c:pt idx="60">
                  <c:v>558.55700000000002</c:v>
                </c:pt>
                <c:pt idx="61">
                  <c:v>558.65700000000004</c:v>
                </c:pt>
                <c:pt idx="62">
                  <c:v>558.75699999999995</c:v>
                </c:pt>
                <c:pt idx="63">
                  <c:v>558.85699999999997</c:v>
                </c:pt>
                <c:pt idx="64">
                  <c:v>558.95699999999999</c:v>
                </c:pt>
                <c:pt idx="65">
                  <c:v>559.05700000000002</c:v>
                </c:pt>
                <c:pt idx="66">
                  <c:v>559.15700000000004</c:v>
                </c:pt>
                <c:pt idx="67">
                  <c:v>559.25699999999995</c:v>
                </c:pt>
                <c:pt idx="68">
                  <c:v>559.35699999999997</c:v>
                </c:pt>
                <c:pt idx="69">
                  <c:v>559.45699999999999</c:v>
                </c:pt>
                <c:pt idx="70">
                  <c:v>559.55700000000002</c:v>
                </c:pt>
                <c:pt idx="71">
                  <c:v>559.65700000000004</c:v>
                </c:pt>
                <c:pt idx="72">
                  <c:v>559.75699999999995</c:v>
                </c:pt>
                <c:pt idx="73">
                  <c:v>559.85699999999997</c:v>
                </c:pt>
                <c:pt idx="74">
                  <c:v>559.95699999999999</c:v>
                </c:pt>
                <c:pt idx="75">
                  <c:v>560.05700000000002</c:v>
                </c:pt>
                <c:pt idx="76">
                  <c:v>560.15700000000004</c:v>
                </c:pt>
                <c:pt idx="77">
                  <c:v>560.25699999999995</c:v>
                </c:pt>
                <c:pt idx="78">
                  <c:v>560.35699999999997</c:v>
                </c:pt>
                <c:pt idx="79">
                  <c:v>560.45699999999999</c:v>
                </c:pt>
                <c:pt idx="80">
                  <c:v>560.55700000000002</c:v>
                </c:pt>
                <c:pt idx="81">
                  <c:v>560.65700000000004</c:v>
                </c:pt>
                <c:pt idx="82">
                  <c:v>560.75699999999995</c:v>
                </c:pt>
                <c:pt idx="83">
                  <c:v>560.85699999999997</c:v>
                </c:pt>
                <c:pt idx="84">
                  <c:v>560.95699999999999</c:v>
                </c:pt>
                <c:pt idx="85">
                  <c:v>561.05700000000002</c:v>
                </c:pt>
                <c:pt idx="86">
                  <c:v>561.15700000000004</c:v>
                </c:pt>
                <c:pt idx="87">
                  <c:v>561.25699999999995</c:v>
                </c:pt>
                <c:pt idx="88">
                  <c:v>561.35699999999997</c:v>
                </c:pt>
                <c:pt idx="89">
                  <c:v>561.45699999999999</c:v>
                </c:pt>
                <c:pt idx="90">
                  <c:v>561.55700000000002</c:v>
                </c:pt>
                <c:pt idx="91">
                  <c:v>561.65700000000004</c:v>
                </c:pt>
                <c:pt idx="92">
                  <c:v>561.75699999999995</c:v>
                </c:pt>
                <c:pt idx="93">
                  <c:v>561.85699999999997</c:v>
                </c:pt>
                <c:pt idx="94">
                  <c:v>561.95699999999999</c:v>
                </c:pt>
                <c:pt idx="95">
                  <c:v>562.05700000000002</c:v>
                </c:pt>
                <c:pt idx="96">
                  <c:v>562.15700000000004</c:v>
                </c:pt>
                <c:pt idx="97">
                  <c:v>562.25699999999995</c:v>
                </c:pt>
                <c:pt idx="98">
                  <c:v>562.35699999999997</c:v>
                </c:pt>
                <c:pt idx="99">
                  <c:v>562.45699999999999</c:v>
                </c:pt>
                <c:pt idx="100">
                  <c:v>562.55700000000002</c:v>
                </c:pt>
                <c:pt idx="101">
                  <c:v>562.65700000000004</c:v>
                </c:pt>
                <c:pt idx="102">
                  <c:v>562.75699999999995</c:v>
                </c:pt>
                <c:pt idx="103">
                  <c:v>562.85699999999997</c:v>
                </c:pt>
                <c:pt idx="104">
                  <c:v>562.95699999999999</c:v>
                </c:pt>
                <c:pt idx="105">
                  <c:v>563.05700000000002</c:v>
                </c:pt>
                <c:pt idx="106">
                  <c:v>563.15700000000004</c:v>
                </c:pt>
                <c:pt idx="107">
                  <c:v>563.25699999999995</c:v>
                </c:pt>
                <c:pt idx="108">
                  <c:v>563.35699999999997</c:v>
                </c:pt>
                <c:pt idx="109">
                  <c:v>563.45699999999999</c:v>
                </c:pt>
                <c:pt idx="110">
                  <c:v>563.55700000000002</c:v>
                </c:pt>
                <c:pt idx="111">
                  <c:v>563.65700000000004</c:v>
                </c:pt>
                <c:pt idx="112">
                  <c:v>563.75699999999995</c:v>
                </c:pt>
                <c:pt idx="113">
                  <c:v>563.85699999999997</c:v>
                </c:pt>
                <c:pt idx="114">
                  <c:v>563.95699999999999</c:v>
                </c:pt>
                <c:pt idx="115">
                  <c:v>564.05700000000002</c:v>
                </c:pt>
                <c:pt idx="116">
                  <c:v>564.15700000000004</c:v>
                </c:pt>
                <c:pt idx="117">
                  <c:v>564.25699999999995</c:v>
                </c:pt>
                <c:pt idx="118">
                  <c:v>564.35699999999997</c:v>
                </c:pt>
                <c:pt idx="119">
                  <c:v>564.45699999999999</c:v>
                </c:pt>
                <c:pt idx="120">
                  <c:v>564.55700000000002</c:v>
                </c:pt>
                <c:pt idx="121">
                  <c:v>564.65700000000004</c:v>
                </c:pt>
                <c:pt idx="122">
                  <c:v>564.75699999999995</c:v>
                </c:pt>
                <c:pt idx="123">
                  <c:v>564.85699999999997</c:v>
                </c:pt>
                <c:pt idx="124">
                  <c:v>564.95699999999999</c:v>
                </c:pt>
                <c:pt idx="125">
                  <c:v>565.05700000000002</c:v>
                </c:pt>
                <c:pt idx="126">
                  <c:v>565.15700000000004</c:v>
                </c:pt>
                <c:pt idx="127">
                  <c:v>565.25699999999995</c:v>
                </c:pt>
                <c:pt idx="128">
                  <c:v>565.35699999999997</c:v>
                </c:pt>
                <c:pt idx="129">
                  <c:v>565.45699999999999</c:v>
                </c:pt>
                <c:pt idx="130">
                  <c:v>565.55700000000002</c:v>
                </c:pt>
                <c:pt idx="131">
                  <c:v>565.65700000000004</c:v>
                </c:pt>
                <c:pt idx="132">
                  <c:v>565.75699999999995</c:v>
                </c:pt>
                <c:pt idx="133">
                  <c:v>565.85699999999997</c:v>
                </c:pt>
                <c:pt idx="134">
                  <c:v>565.95699999999999</c:v>
                </c:pt>
                <c:pt idx="135">
                  <c:v>566.05700000000002</c:v>
                </c:pt>
                <c:pt idx="136">
                  <c:v>566.15700000000004</c:v>
                </c:pt>
                <c:pt idx="137">
                  <c:v>566.25699999999995</c:v>
                </c:pt>
                <c:pt idx="138">
                  <c:v>566.35699999999997</c:v>
                </c:pt>
                <c:pt idx="139">
                  <c:v>566.45699999999999</c:v>
                </c:pt>
                <c:pt idx="140">
                  <c:v>566.55700000000002</c:v>
                </c:pt>
                <c:pt idx="141">
                  <c:v>566.65700000000004</c:v>
                </c:pt>
                <c:pt idx="142">
                  <c:v>566.75699999999995</c:v>
                </c:pt>
                <c:pt idx="143">
                  <c:v>566.85699999999997</c:v>
                </c:pt>
                <c:pt idx="144">
                  <c:v>566.95699999999999</c:v>
                </c:pt>
                <c:pt idx="145">
                  <c:v>567.05700000000002</c:v>
                </c:pt>
                <c:pt idx="146">
                  <c:v>567.15700000000004</c:v>
                </c:pt>
                <c:pt idx="147">
                  <c:v>567.25699999999995</c:v>
                </c:pt>
              </c:numCache>
            </c:numRef>
          </c:xVal>
          <c:yVal>
            <c:numRef>
              <c:f>'NominalSRF Model2004'!$J$3:$J$248</c:f>
              <c:numCache>
                <c:formatCode>0.00E+00</c:formatCode>
                <c:ptCount val="246"/>
                <c:pt idx="0">
                  <c:v>6.5249620000000001E-5</c:v>
                </c:pt>
                <c:pt idx="1">
                  <c:v>1.180361E-4</c:v>
                </c:pt>
                <c:pt idx="2">
                  <c:v>2.0946119999999999E-4</c:v>
                </c:pt>
                <c:pt idx="3">
                  <c:v>3.6436889999999999E-4</c:v>
                </c:pt>
                <c:pt idx="4">
                  <c:v>6.2176009999999999E-4</c:v>
                </c:pt>
                <c:pt idx="5">
                  <c:v>1.0400800000000001E-3</c:v>
                </c:pt>
                <c:pt idx="6">
                  <c:v>1.70616E-3</c:v>
                </c:pt>
                <c:pt idx="7">
                  <c:v>2.7454139999999998E-3</c:v>
                </c:pt>
                <c:pt idx="8">
                  <c:v>4.3309459999999996E-3</c:v>
                </c:pt>
                <c:pt idx="9">
                  <c:v>6.7017930000000002E-3</c:v>
                </c:pt>
                <c:pt idx="10">
                  <c:v>1.016734E-2</c:v>
                </c:pt>
                <c:pt idx="11">
                  <c:v>1.5127150000000001E-2</c:v>
                </c:pt>
                <c:pt idx="12">
                  <c:v>2.207742E-2</c:v>
                </c:pt>
                <c:pt idx="13">
                  <c:v>3.1593129999999997E-2</c:v>
                </c:pt>
                <c:pt idx="14">
                  <c:v>4.4350269999999997E-2</c:v>
                </c:pt>
                <c:pt idx="15">
                  <c:v>6.1051939999999999E-2</c:v>
                </c:pt>
                <c:pt idx="16">
                  <c:v>8.2436670000000004E-2</c:v>
                </c:pt>
                <c:pt idx="17">
                  <c:v>0.1092103</c:v>
                </c:pt>
                <c:pt idx="18">
                  <c:v>0.14191290000000001</c:v>
                </c:pt>
                <c:pt idx="19">
                  <c:v>0.1809617</c:v>
                </c:pt>
                <c:pt idx="20">
                  <c:v>0.2264099</c:v>
                </c:pt>
                <c:pt idx="21">
                  <c:v>0.27803489999999997</c:v>
                </c:pt>
                <c:pt idx="22">
                  <c:v>0.3352366</c:v>
                </c:pt>
                <c:pt idx="23">
                  <c:v>0.39690379999999997</c:v>
                </c:pt>
                <c:pt idx="24">
                  <c:v>0.4616963</c:v>
                </c:pt>
                <c:pt idx="25">
                  <c:v>0.52782519999999999</c:v>
                </c:pt>
                <c:pt idx="26">
                  <c:v>0.59344669999999999</c:v>
                </c:pt>
                <c:pt idx="27">
                  <c:v>0.65669569999999999</c:v>
                </c:pt>
                <c:pt idx="28">
                  <c:v>0.71573949999999997</c:v>
                </c:pt>
                <c:pt idx="29">
                  <c:v>0.76920189999999999</c:v>
                </c:pt>
                <c:pt idx="30">
                  <c:v>0.81600660000000003</c:v>
                </c:pt>
                <c:pt idx="31">
                  <c:v>0.85569090000000003</c:v>
                </c:pt>
                <c:pt idx="32">
                  <c:v>0.88829959999999997</c:v>
                </c:pt>
                <c:pt idx="33">
                  <c:v>0.91428920000000002</c:v>
                </c:pt>
                <c:pt idx="34">
                  <c:v>0.93454400000000004</c:v>
                </c:pt>
                <c:pt idx="35">
                  <c:v>0.95009359999999998</c:v>
                </c:pt>
                <c:pt idx="36">
                  <c:v>0.96204440000000002</c:v>
                </c:pt>
                <c:pt idx="37">
                  <c:v>0.97138310000000005</c:v>
                </c:pt>
                <c:pt idx="38">
                  <c:v>0.97886269999999997</c:v>
                </c:pt>
                <c:pt idx="39">
                  <c:v>0.98498909999999995</c:v>
                </c:pt>
                <c:pt idx="40">
                  <c:v>0.98999349999999997</c:v>
                </c:pt>
                <c:pt idx="41">
                  <c:v>0.99392380000000002</c:v>
                </c:pt>
                <c:pt idx="42">
                  <c:v>0.99672680000000002</c:v>
                </c:pt>
                <c:pt idx="43">
                  <c:v>0.99834849999999997</c:v>
                </c:pt>
                <c:pt idx="44">
                  <c:v>0.99883069999999996</c:v>
                </c:pt>
                <c:pt idx="45">
                  <c:v>0.99834979999999995</c:v>
                </c:pt>
                <c:pt idx="46">
                  <c:v>0.9972202</c:v>
                </c:pt>
                <c:pt idx="47">
                  <c:v>0.99584600000000001</c:v>
                </c:pt>
                <c:pt idx="48">
                  <c:v>0.99464799999999998</c:v>
                </c:pt>
                <c:pt idx="49">
                  <c:v>0.99397000000000002</c:v>
                </c:pt>
                <c:pt idx="50">
                  <c:v>0.99400909999999998</c:v>
                </c:pt>
                <c:pt idx="51">
                  <c:v>0.99477059999999995</c:v>
                </c:pt>
                <c:pt idx="52">
                  <c:v>0.99607469999999998</c:v>
                </c:pt>
                <c:pt idx="53">
                  <c:v>0.99759980000000004</c:v>
                </c:pt>
                <c:pt idx="54">
                  <c:v>0.99896960000000001</c:v>
                </c:pt>
                <c:pt idx="55">
                  <c:v>0.99984200000000001</c:v>
                </c:pt>
                <c:pt idx="56">
                  <c:v>1</c:v>
                </c:pt>
                <c:pt idx="57">
                  <c:v>0.99940189999999995</c:v>
                </c:pt>
                <c:pt idx="58">
                  <c:v>0.9981949</c:v>
                </c:pt>
                <c:pt idx="59">
                  <c:v>0.99667550000000005</c:v>
                </c:pt>
                <c:pt idx="60">
                  <c:v>0.99522049999999995</c:v>
                </c:pt>
                <c:pt idx="61">
                  <c:v>0.99418830000000002</c:v>
                </c:pt>
                <c:pt idx="62">
                  <c:v>0.99383310000000002</c:v>
                </c:pt>
                <c:pt idx="63">
                  <c:v>0.99424140000000005</c:v>
                </c:pt>
                <c:pt idx="64">
                  <c:v>0.99531009999999998</c:v>
                </c:pt>
                <c:pt idx="65">
                  <c:v>0.99677059999999995</c:v>
                </c:pt>
                <c:pt idx="66">
                  <c:v>0.99825850000000005</c:v>
                </c:pt>
                <c:pt idx="67">
                  <c:v>0.99940269999999998</c:v>
                </c:pt>
                <c:pt idx="68">
                  <c:v>0.99991529999999995</c:v>
                </c:pt>
                <c:pt idx="69">
                  <c:v>0.99966719999999998</c:v>
                </c:pt>
                <c:pt idx="70">
                  <c:v>0.99871779999999999</c:v>
                </c:pt>
                <c:pt idx="71">
                  <c:v>0.99730050000000003</c:v>
                </c:pt>
                <c:pt idx="72">
                  <c:v>0.99576399999999998</c:v>
                </c:pt>
                <c:pt idx="73">
                  <c:v>0.99448939999999997</c:v>
                </c:pt>
                <c:pt idx="74">
                  <c:v>0.9937897</c:v>
                </c:pt>
                <c:pt idx="75">
                  <c:v>0.99383739999999998</c:v>
                </c:pt>
                <c:pt idx="76">
                  <c:v>0.9946178</c:v>
                </c:pt>
                <c:pt idx="77">
                  <c:v>0.99593600000000004</c:v>
                </c:pt>
                <c:pt idx="78">
                  <c:v>0.99746080000000004</c:v>
                </c:pt>
                <c:pt idx="79">
                  <c:v>0.9988127</c:v>
                </c:pt>
                <c:pt idx="80">
                  <c:v>0.99965210000000004</c:v>
                </c:pt>
                <c:pt idx="81">
                  <c:v>0.99976909999999997</c:v>
                </c:pt>
                <c:pt idx="82">
                  <c:v>0.9991314</c:v>
                </c:pt>
                <c:pt idx="83">
                  <c:v>0.99789570000000005</c:v>
                </c:pt>
                <c:pt idx="84">
                  <c:v>0.99636519999999995</c:v>
                </c:pt>
                <c:pt idx="85">
                  <c:v>0.9949192</c:v>
                </c:pt>
                <c:pt idx="86">
                  <c:v>0.99391370000000001</c:v>
                </c:pt>
                <c:pt idx="87">
                  <c:v>0.99359600000000003</c:v>
                </c:pt>
                <c:pt idx="88">
                  <c:v>0.99404309999999996</c:v>
                </c:pt>
                <c:pt idx="89">
                  <c:v>0.99514219999999998</c:v>
                </c:pt>
                <c:pt idx="90">
                  <c:v>0.99661690000000003</c:v>
                </c:pt>
                <c:pt idx="91">
                  <c:v>0.99809910000000002</c:v>
                </c:pt>
                <c:pt idx="92">
                  <c:v>0.99921879999999996</c:v>
                </c:pt>
                <c:pt idx="93">
                  <c:v>0.99969410000000003</c:v>
                </c:pt>
                <c:pt idx="94">
                  <c:v>0.99940450000000003</c:v>
                </c:pt>
                <c:pt idx="95">
                  <c:v>0.9984191</c:v>
                </c:pt>
                <c:pt idx="96">
                  <c:v>0.99697910000000001</c:v>
                </c:pt>
                <c:pt idx="97">
                  <c:v>0.9954366</c:v>
                </c:pt>
                <c:pt idx="98">
                  <c:v>0.99417049999999996</c:v>
                </c:pt>
                <c:pt idx="99">
                  <c:v>0.99348550000000002</c:v>
                </c:pt>
                <c:pt idx="100">
                  <c:v>0.99353910000000001</c:v>
                </c:pt>
                <c:pt idx="101">
                  <c:v>0.99429639999999997</c:v>
                </c:pt>
                <c:pt idx="102">
                  <c:v>0.99553619999999998</c:v>
                </c:pt>
                <c:pt idx="103">
                  <c:v>0.99689470000000002</c:v>
                </c:pt>
                <c:pt idx="104">
                  <c:v>0.99794890000000003</c:v>
                </c:pt>
                <c:pt idx="105">
                  <c:v>0.99829990000000002</c:v>
                </c:pt>
                <c:pt idx="106">
                  <c:v>0.99765199999999998</c:v>
                </c:pt>
                <c:pt idx="107">
                  <c:v>0.99584870000000003</c:v>
                </c:pt>
                <c:pt idx="108">
                  <c:v>0.99287199999999998</c:v>
                </c:pt>
                <c:pt idx="109">
                  <c:v>0.98877870000000001</c:v>
                </c:pt>
                <c:pt idx="110">
                  <c:v>0.98362510000000003</c:v>
                </c:pt>
                <c:pt idx="111">
                  <c:v>0.97734679999999996</c:v>
                </c:pt>
                <c:pt idx="112">
                  <c:v>0.969669</c:v>
                </c:pt>
                <c:pt idx="113">
                  <c:v>0.96006689999999995</c:v>
                </c:pt>
                <c:pt idx="114">
                  <c:v>0.94772710000000004</c:v>
                </c:pt>
                <c:pt idx="115">
                  <c:v>0.93165549999999997</c:v>
                </c:pt>
                <c:pt idx="116">
                  <c:v>0.91074379999999999</c:v>
                </c:pt>
                <c:pt idx="117">
                  <c:v>0.88393189999999999</c:v>
                </c:pt>
                <c:pt idx="118">
                  <c:v>0.85043599999999997</c:v>
                </c:pt>
                <c:pt idx="119">
                  <c:v>0.80977339999999998</c:v>
                </c:pt>
                <c:pt idx="120">
                  <c:v>0.76203489999999996</c:v>
                </c:pt>
                <c:pt idx="121">
                  <c:v>0.70776779999999995</c:v>
                </c:pt>
                <c:pt idx="122">
                  <c:v>0.64801249999999999</c:v>
                </c:pt>
                <c:pt idx="123">
                  <c:v>0.58434359999999996</c:v>
                </c:pt>
                <c:pt idx="124">
                  <c:v>0.51847480000000001</c:v>
                </c:pt>
                <c:pt idx="125">
                  <c:v>0.45240190000000002</c:v>
                </c:pt>
                <c:pt idx="126">
                  <c:v>0.38795649999999998</c:v>
                </c:pt>
                <c:pt idx="127">
                  <c:v>0.32678049999999997</c:v>
                </c:pt>
                <c:pt idx="128">
                  <c:v>0.27031729999999998</c:v>
                </c:pt>
                <c:pt idx="129">
                  <c:v>0.21948590000000001</c:v>
                </c:pt>
                <c:pt idx="130">
                  <c:v>0.17492930000000001</c:v>
                </c:pt>
                <c:pt idx="131">
                  <c:v>0.13680680000000001</c:v>
                </c:pt>
                <c:pt idx="132">
                  <c:v>0.1049554</c:v>
                </c:pt>
                <c:pt idx="133">
                  <c:v>7.9002920000000004E-2</c:v>
                </c:pt>
                <c:pt idx="134">
                  <c:v>5.8321999999999999E-2</c:v>
                </c:pt>
                <c:pt idx="135">
                  <c:v>4.2237860000000002E-2</c:v>
                </c:pt>
                <c:pt idx="136">
                  <c:v>3.000191E-2</c:v>
                </c:pt>
                <c:pt idx="137">
                  <c:v>2.0895629999999998E-2</c:v>
                </c:pt>
                <c:pt idx="138">
                  <c:v>1.427572E-2</c:v>
                </c:pt>
                <c:pt idx="139">
                  <c:v>9.5623010000000005E-3</c:v>
                </c:pt>
                <c:pt idx="140">
                  <c:v>6.2827789999999996E-3</c:v>
                </c:pt>
                <c:pt idx="141">
                  <c:v>4.0481359999999999E-3</c:v>
                </c:pt>
                <c:pt idx="142">
                  <c:v>2.557068E-3</c:v>
                </c:pt>
                <c:pt idx="143">
                  <c:v>1.5843540000000001E-3</c:v>
                </c:pt>
                <c:pt idx="144">
                  <c:v>9.6233810000000001E-4</c:v>
                </c:pt>
                <c:pt idx="145">
                  <c:v>5.7336330000000001E-4</c:v>
                </c:pt>
                <c:pt idx="146">
                  <c:v>3.3498650000000002E-4</c:v>
                </c:pt>
                <c:pt idx="147">
                  <c:v>1.9185259999999999E-4</c:v>
                </c:pt>
              </c:numCache>
            </c:numRef>
          </c:yVal>
          <c:smooth val="0"/>
        </c:ser>
        <c:ser>
          <c:idx val="5"/>
          <c:order val="5"/>
          <c:tx>
            <c:strRef>
              <c:f>'NominalSRF Model2004'!$K$1</c:f>
              <c:strCache>
                <c:ptCount val="1"/>
                <c:pt idx="0">
                  <c:v>band 6</c:v>
                </c:pt>
              </c:strCache>
            </c:strRef>
          </c:tx>
          <c:marker>
            <c:symbol val="none"/>
          </c:marker>
          <c:xVal>
            <c:numRef>
              <c:f>'NominalSRF Model2004'!$K$3:$K$248</c:f>
              <c:numCache>
                <c:formatCode>General</c:formatCode>
                <c:ptCount val="246"/>
                <c:pt idx="0">
                  <c:v>612.54999999999995</c:v>
                </c:pt>
                <c:pt idx="1">
                  <c:v>612.65</c:v>
                </c:pt>
                <c:pt idx="2">
                  <c:v>612.75</c:v>
                </c:pt>
                <c:pt idx="3">
                  <c:v>612.85</c:v>
                </c:pt>
                <c:pt idx="4">
                  <c:v>612.95000000000005</c:v>
                </c:pt>
                <c:pt idx="5">
                  <c:v>613.04999999999995</c:v>
                </c:pt>
                <c:pt idx="6">
                  <c:v>613.15</c:v>
                </c:pt>
                <c:pt idx="7">
                  <c:v>613.25</c:v>
                </c:pt>
                <c:pt idx="8">
                  <c:v>613.35</c:v>
                </c:pt>
                <c:pt idx="9">
                  <c:v>613.45000000000005</c:v>
                </c:pt>
                <c:pt idx="10">
                  <c:v>613.54999999999995</c:v>
                </c:pt>
                <c:pt idx="11">
                  <c:v>613.65</c:v>
                </c:pt>
                <c:pt idx="12">
                  <c:v>613.75</c:v>
                </c:pt>
                <c:pt idx="13">
                  <c:v>613.85</c:v>
                </c:pt>
                <c:pt idx="14">
                  <c:v>613.95000000000005</c:v>
                </c:pt>
                <c:pt idx="15">
                  <c:v>614.04999999999995</c:v>
                </c:pt>
                <c:pt idx="16">
                  <c:v>614.15</c:v>
                </c:pt>
                <c:pt idx="17">
                  <c:v>614.25</c:v>
                </c:pt>
                <c:pt idx="18">
                  <c:v>614.35</c:v>
                </c:pt>
                <c:pt idx="19">
                  <c:v>614.45000000000005</c:v>
                </c:pt>
                <c:pt idx="20">
                  <c:v>614.54999999999995</c:v>
                </c:pt>
                <c:pt idx="21">
                  <c:v>614.65</c:v>
                </c:pt>
                <c:pt idx="22">
                  <c:v>614.75</c:v>
                </c:pt>
                <c:pt idx="23">
                  <c:v>614.85</c:v>
                </c:pt>
                <c:pt idx="24">
                  <c:v>614.95000000000005</c:v>
                </c:pt>
                <c:pt idx="25">
                  <c:v>615.04999999999995</c:v>
                </c:pt>
                <c:pt idx="26">
                  <c:v>615.15</c:v>
                </c:pt>
                <c:pt idx="27">
                  <c:v>615.25</c:v>
                </c:pt>
                <c:pt idx="28">
                  <c:v>615.35</c:v>
                </c:pt>
                <c:pt idx="29">
                  <c:v>615.45000000000005</c:v>
                </c:pt>
                <c:pt idx="30">
                  <c:v>615.54999999999995</c:v>
                </c:pt>
                <c:pt idx="31">
                  <c:v>615.65</c:v>
                </c:pt>
                <c:pt idx="32">
                  <c:v>615.75</c:v>
                </c:pt>
                <c:pt idx="33">
                  <c:v>615.85</c:v>
                </c:pt>
                <c:pt idx="34">
                  <c:v>615.95000000000005</c:v>
                </c:pt>
                <c:pt idx="35">
                  <c:v>616.04999999999995</c:v>
                </c:pt>
                <c:pt idx="36">
                  <c:v>616.15</c:v>
                </c:pt>
                <c:pt idx="37">
                  <c:v>616.25</c:v>
                </c:pt>
                <c:pt idx="38">
                  <c:v>616.35</c:v>
                </c:pt>
                <c:pt idx="39">
                  <c:v>616.45000000000005</c:v>
                </c:pt>
                <c:pt idx="40">
                  <c:v>616.54999999999995</c:v>
                </c:pt>
                <c:pt idx="41">
                  <c:v>616.65</c:v>
                </c:pt>
                <c:pt idx="42">
                  <c:v>616.75</c:v>
                </c:pt>
                <c:pt idx="43">
                  <c:v>616.85</c:v>
                </c:pt>
                <c:pt idx="44">
                  <c:v>616.95000000000005</c:v>
                </c:pt>
                <c:pt idx="45">
                  <c:v>617.04999999999995</c:v>
                </c:pt>
                <c:pt idx="46">
                  <c:v>617.15</c:v>
                </c:pt>
                <c:pt idx="47">
                  <c:v>617.25</c:v>
                </c:pt>
                <c:pt idx="48">
                  <c:v>617.35</c:v>
                </c:pt>
                <c:pt idx="49">
                  <c:v>617.45000000000005</c:v>
                </c:pt>
                <c:pt idx="50">
                  <c:v>617.54999999999995</c:v>
                </c:pt>
                <c:pt idx="51">
                  <c:v>617.65</c:v>
                </c:pt>
                <c:pt idx="52">
                  <c:v>617.75</c:v>
                </c:pt>
                <c:pt idx="53">
                  <c:v>617.85</c:v>
                </c:pt>
                <c:pt idx="54">
                  <c:v>617.95000000000005</c:v>
                </c:pt>
                <c:pt idx="55">
                  <c:v>618.04999999999995</c:v>
                </c:pt>
                <c:pt idx="56">
                  <c:v>618.15</c:v>
                </c:pt>
                <c:pt idx="57">
                  <c:v>618.25</c:v>
                </c:pt>
                <c:pt idx="58">
                  <c:v>618.35</c:v>
                </c:pt>
                <c:pt idx="59">
                  <c:v>618.45000000000005</c:v>
                </c:pt>
                <c:pt idx="60">
                  <c:v>618.54999999999995</c:v>
                </c:pt>
                <c:pt idx="61">
                  <c:v>618.65</c:v>
                </c:pt>
                <c:pt idx="62">
                  <c:v>618.75</c:v>
                </c:pt>
                <c:pt idx="63">
                  <c:v>618.85</c:v>
                </c:pt>
                <c:pt idx="64">
                  <c:v>618.95000000000005</c:v>
                </c:pt>
                <c:pt idx="65">
                  <c:v>619.04999999999995</c:v>
                </c:pt>
                <c:pt idx="66">
                  <c:v>619.15</c:v>
                </c:pt>
                <c:pt idx="67">
                  <c:v>619.25</c:v>
                </c:pt>
                <c:pt idx="68">
                  <c:v>619.35</c:v>
                </c:pt>
                <c:pt idx="69">
                  <c:v>619.45000000000005</c:v>
                </c:pt>
                <c:pt idx="70">
                  <c:v>619.54999999999995</c:v>
                </c:pt>
                <c:pt idx="71">
                  <c:v>619.65</c:v>
                </c:pt>
                <c:pt idx="72">
                  <c:v>619.75</c:v>
                </c:pt>
                <c:pt idx="73">
                  <c:v>619.85</c:v>
                </c:pt>
                <c:pt idx="74">
                  <c:v>619.95000000000005</c:v>
                </c:pt>
                <c:pt idx="75">
                  <c:v>620.04999999999995</c:v>
                </c:pt>
                <c:pt idx="76">
                  <c:v>620.15</c:v>
                </c:pt>
                <c:pt idx="77">
                  <c:v>620.25</c:v>
                </c:pt>
                <c:pt idx="78">
                  <c:v>620.35</c:v>
                </c:pt>
                <c:pt idx="79">
                  <c:v>620.45000000000005</c:v>
                </c:pt>
                <c:pt idx="80">
                  <c:v>620.54999999999995</c:v>
                </c:pt>
                <c:pt idx="81">
                  <c:v>620.65</c:v>
                </c:pt>
                <c:pt idx="82">
                  <c:v>620.75</c:v>
                </c:pt>
                <c:pt idx="83">
                  <c:v>620.85</c:v>
                </c:pt>
                <c:pt idx="84">
                  <c:v>620.95000000000005</c:v>
                </c:pt>
                <c:pt idx="85">
                  <c:v>621.04999999999995</c:v>
                </c:pt>
                <c:pt idx="86">
                  <c:v>621.15</c:v>
                </c:pt>
                <c:pt idx="87">
                  <c:v>621.25</c:v>
                </c:pt>
                <c:pt idx="88">
                  <c:v>621.35</c:v>
                </c:pt>
                <c:pt idx="89">
                  <c:v>621.45000000000005</c:v>
                </c:pt>
                <c:pt idx="90">
                  <c:v>621.54999999999995</c:v>
                </c:pt>
                <c:pt idx="91">
                  <c:v>621.65</c:v>
                </c:pt>
                <c:pt idx="92">
                  <c:v>621.75</c:v>
                </c:pt>
                <c:pt idx="93">
                  <c:v>621.85</c:v>
                </c:pt>
                <c:pt idx="94">
                  <c:v>621.95000000000005</c:v>
                </c:pt>
                <c:pt idx="95">
                  <c:v>622.04999999999995</c:v>
                </c:pt>
                <c:pt idx="96">
                  <c:v>622.15</c:v>
                </c:pt>
                <c:pt idx="97">
                  <c:v>622.25</c:v>
                </c:pt>
                <c:pt idx="98">
                  <c:v>622.35</c:v>
                </c:pt>
                <c:pt idx="99">
                  <c:v>622.45000000000005</c:v>
                </c:pt>
                <c:pt idx="100">
                  <c:v>622.54999999999995</c:v>
                </c:pt>
                <c:pt idx="101">
                  <c:v>622.65</c:v>
                </c:pt>
                <c:pt idx="102">
                  <c:v>622.75</c:v>
                </c:pt>
                <c:pt idx="103">
                  <c:v>622.85</c:v>
                </c:pt>
                <c:pt idx="104">
                  <c:v>622.95000000000005</c:v>
                </c:pt>
                <c:pt idx="105">
                  <c:v>623.04999999999995</c:v>
                </c:pt>
                <c:pt idx="106">
                  <c:v>623.15</c:v>
                </c:pt>
                <c:pt idx="107">
                  <c:v>623.25</c:v>
                </c:pt>
                <c:pt idx="108">
                  <c:v>623.35</c:v>
                </c:pt>
                <c:pt idx="109">
                  <c:v>623.45000000000005</c:v>
                </c:pt>
                <c:pt idx="110">
                  <c:v>623.54999999999995</c:v>
                </c:pt>
                <c:pt idx="111">
                  <c:v>623.65</c:v>
                </c:pt>
                <c:pt idx="112">
                  <c:v>623.75</c:v>
                </c:pt>
                <c:pt idx="113">
                  <c:v>623.85</c:v>
                </c:pt>
                <c:pt idx="114">
                  <c:v>623.95000000000005</c:v>
                </c:pt>
                <c:pt idx="115">
                  <c:v>624.04999999999995</c:v>
                </c:pt>
                <c:pt idx="116">
                  <c:v>624.15</c:v>
                </c:pt>
                <c:pt idx="117">
                  <c:v>624.25</c:v>
                </c:pt>
                <c:pt idx="118">
                  <c:v>624.35</c:v>
                </c:pt>
                <c:pt idx="119">
                  <c:v>624.45000000000005</c:v>
                </c:pt>
                <c:pt idx="120">
                  <c:v>624.54999999999995</c:v>
                </c:pt>
                <c:pt idx="121">
                  <c:v>624.65</c:v>
                </c:pt>
                <c:pt idx="122">
                  <c:v>624.75</c:v>
                </c:pt>
                <c:pt idx="123">
                  <c:v>624.85</c:v>
                </c:pt>
                <c:pt idx="124">
                  <c:v>624.95000000000005</c:v>
                </c:pt>
                <c:pt idx="125">
                  <c:v>625.04999999999995</c:v>
                </c:pt>
                <c:pt idx="126">
                  <c:v>625.15</c:v>
                </c:pt>
                <c:pt idx="127">
                  <c:v>625.25</c:v>
                </c:pt>
                <c:pt idx="128">
                  <c:v>625.35</c:v>
                </c:pt>
                <c:pt idx="129">
                  <c:v>625.45000000000005</c:v>
                </c:pt>
                <c:pt idx="130">
                  <c:v>625.54999999999995</c:v>
                </c:pt>
                <c:pt idx="131">
                  <c:v>625.65</c:v>
                </c:pt>
                <c:pt idx="132">
                  <c:v>625.75</c:v>
                </c:pt>
                <c:pt idx="133">
                  <c:v>625.85</c:v>
                </c:pt>
                <c:pt idx="134">
                  <c:v>625.95000000000005</c:v>
                </c:pt>
                <c:pt idx="135">
                  <c:v>626.04999999999995</c:v>
                </c:pt>
                <c:pt idx="136">
                  <c:v>626.15</c:v>
                </c:pt>
                <c:pt idx="137">
                  <c:v>626.25</c:v>
                </c:pt>
                <c:pt idx="138">
                  <c:v>626.35</c:v>
                </c:pt>
                <c:pt idx="139">
                  <c:v>626.45000000000005</c:v>
                </c:pt>
                <c:pt idx="140">
                  <c:v>626.54999999999995</c:v>
                </c:pt>
                <c:pt idx="141">
                  <c:v>626.65</c:v>
                </c:pt>
                <c:pt idx="142">
                  <c:v>626.75</c:v>
                </c:pt>
                <c:pt idx="143">
                  <c:v>626.85</c:v>
                </c:pt>
                <c:pt idx="144">
                  <c:v>626.95000000000005</c:v>
                </c:pt>
                <c:pt idx="145">
                  <c:v>627.04999999999995</c:v>
                </c:pt>
                <c:pt idx="146">
                  <c:v>627.15</c:v>
                </c:pt>
                <c:pt idx="147">
                  <c:v>627.25</c:v>
                </c:pt>
              </c:numCache>
            </c:numRef>
          </c:xVal>
          <c:yVal>
            <c:numRef>
              <c:f>'NominalSRF Model2004'!$L$3:$L$248</c:f>
              <c:numCache>
                <c:formatCode>0.00E+00</c:formatCode>
                <c:ptCount val="246"/>
                <c:pt idx="0">
                  <c:v>5.5553519999999997E-5</c:v>
                </c:pt>
                <c:pt idx="1">
                  <c:v>1.015294E-4</c:v>
                </c:pt>
                <c:pt idx="2">
                  <c:v>1.81965E-4</c:v>
                </c:pt>
                <c:pt idx="3">
                  <c:v>3.1958939999999998E-4</c:v>
                </c:pt>
                <c:pt idx="4">
                  <c:v>5.5043340000000005E-4</c:v>
                </c:pt>
                <c:pt idx="5">
                  <c:v>9.2904890000000001E-4</c:v>
                </c:pt>
                <c:pt idx="6">
                  <c:v>1.537243E-3</c:v>
                </c:pt>
                <c:pt idx="7">
                  <c:v>2.4942789999999999E-3</c:v>
                </c:pt>
                <c:pt idx="8">
                  <c:v>3.9663650000000003E-3</c:v>
                </c:pt>
                <c:pt idx="9">
                  <c:v>6.184948E-3</c:v>
                </c:pt>
                <c:pt idx="10">
                  <c:v>9.4524650000000002E-3</c:v>
                </c:pt>
                <c:pt idx="11">
                  <c:v>1.416274E-2</c:v>
                </c:pt>
                <c:pt idx="12">
                  <c:v>2.0808989999999999E-2</c:v>
                </c:pt>
                <c:pt idx="13">
                  <c:v>2.9968439999999999E-2</c:v>
                </c:pt>
                <c:pt idx="14">
                  <c:v>4.2324800000000003E-2</c:v>
                </c:pt>
                <c:pt idx="15">
                  <c:v>5.859756E-2</c:v>
                </c:pt>
                <c:pt idx="16">
                  <c:v>7.9549300000000003E-2</c:v>
                </c:pt>
                <c:pt idx="17">
                  <c:v>0.105918</c:v>
                </c:pt>
                <c:pt idx="18">
                  <c:v>0.13828280000000001</c:v>
                </c:pt>
                <c:pt idx="19">
                  <c:v>0.17710190000000001</c:v>
                </c:pt>
                <c:pt idx="20">
                  <c:v>0.22246830000000001</c:v>
                </c:pt>
                <c:pt idx="21">
                  <c:v>0.27419100000000002</c:v>
                </c:pt>
                <c:pt idx="22">
                  <c:v>0.33168789999999998</c:v>
                </c:pt>
                <c:pt idx="23">
                  <c:v>0.39384629999999998</c:v>
                </c:pt>
                <c:pt idx="24">
                  <c:v>0.45930330000000003</c:v>
                </c:pt>
                <c:pt idx="25">
                  <c:v>0.52622400000000003</c:v>
                </c:pt>
                <c:pt idx="26">
                  <c:v>0.59270109999999998</c:v>
                </c:pt>
                <c:pt idx="27">
                  <c:v>0.65679410000000005</c:v>
                </c:pt>
                <c:pt idx="28">
                  <c:v>0.7165918</c:v>
                </c:pt>
                <c:pt idx="29">
                  <c:v>0.77065059999999996</c:v>
                </c:pt>
                <c:pt idx="30">
                  <c:v>0.81784489999999999</c:v>
                </c:pt>
                <c:pt idx="31">
                  <c:v>0.85769150000000005</c:v>
                </c:pt>
                <c:pt idx="32">
                  <c:v>0.89024510000000001</c:v>
                </c:pt>
                <c:pt idx="33">
                  <c:v>0.91600139999999997</c:v>
                </c:pt>
                <c:pt idx="34">
                  <c:v>0.93590549999999995</c:v>
                </c:pt>
                <c:pt idx="35">
                  <c:v>0.95105989999999996</c:v>
                </c:pt>
                <c:pt idx="36">
                  <c:v>0.96264019999999995</c:v>
                </c:pt>
                <c:pt idx="37">
                  <c:v>0.97168810000000005</c:v>
                </c:pt>
                <c:pt idx="38">
                  <c:v>0.97898810000000003</c:v>
                </c:pt>
                <c:pt idx="39">
                  <c:v>0.98504879999999995</c:v>
                </c:pt>
                <c:pt idx="40">
                  <c:v>0.99007840000000003</c:v>
                </c:pt>
                <c:pt idx="41">
                  <c:v>0.99408289999999999</c:v>
                </c:pt>
                <c:pt idx="42">
                  <c:v>0.9969595</c:v>
                </c:pt>
                <c:pt idx="43">
                  <c:v>0.99860979999999999</c:v>
                </c:pt>
                <c:pt idx="44">
                  <c:v>0.9990464</c:v>
                </c:pt>
                <c:pt idx="45">
                  <c:v>0.99843919999999997</c:v>
                </c:pt>
                <c:pt idx="46">
                  <c:v>0.99711939999999999</c:v>
                </c:pt>
                <c:pt idx="47">
                  <c:v>0.99552640000000003</c:v>
                </c:pt>
                <c:pt idx="48">
                  <c:v>0.99412630000000002</c:v>
                </c:pt>
                <c:pt idx="49">
                  <c:v>0.99330529999999995</c:v>
                </c:pt>
                <c:pt idx="50">
                  <c:v>0.99329049999999997</c:v>
                </c:pt>
                <c:pt idx="51">
                  <c:v>0.99409619999999999</c:v>
                </c:pt>
                <c:pt idx="52">
                  <c:v>0.99552819999999997</c:v>
                </c:pt>
                <c:pt idx="53">
                  <c:v>0.99723019999999996</c:v>
                </c:pt>
                <c:pt idx="54">
                  <c:v>0.9987798</c:v>
                </c:pt>
                <c:pt idx="55">
                  <c:v>0.99978750000000005</c:v>
                </c:pt>
                <c:pt idx="56">
                  <c:v>1</c:v>
                </c:pt>
                <c:pt idx="57">
                  <c:v>0.99935879999999999</c:v>
                </c:pt>
                <c:pt idx="58">
                  <c:v>0.99801839999999997</c:v>
                </c:pt>
                <c:pt idx="59">
                  <c:v>0.99630419999999997</c:v>
                </c:pt>
                <c:pt idx="60">
                  <c:v>0.99463800000000002</c:v>
                </c:pt>
                <c:pt idx="61">
                  <c:v>0.99342660000000005</c:v>
                </c:pt>
                <c:pt idx="62">
                  <c:v>0.99296519999999999</c:v>
                </c:pt>
                <c:pt idx="63">
                  <c:v>0.99336400000000002</c:v>
                </c:pt>
                <c:pt idx="64">
                  <c:v>0.99451979999999995</c:v>
                </c:pt>
                <c:pt idx="65">
                  <c:v>0.99613989999999997</c:v>
                </c:pt>
                <c:pt idx="66">
                  <c:v>0.99781839999999999</c:v>
                </c:pt>
                <c:pt idx="67">
                  <c:v>0.99913479999999999</c:v>
                </c:pt>
                <c:pt idx="68">
                  <c:v>0.99975590000000003</c:v>
                </c:pt>
                <c:pt idx="69">
                  <c:v>0.99952280000000004</c:v>
                </c:pt>
                <c:pt idx="70">
                  <c:v>0.99848809999999999</c:v>
                </c:pt>
                <c:pt idx="71">
                  <c:v>0.99690259999999997</c:v>
                </c:pt>
                <c:pt idx="72">
                  <c:v>0.99515279999999995</c:v>
                </c:pt>
                <c:pt idx="73">
                  <c:v>0.99366920000000003</c:v>
                </c:pt>
                <c:pt idx="74">
                  <c:v>0.9928131</c:v>
                </c:pt>
                <c:pt idx="75">
                  <c:v>0.99279269999999997</c:v>
                </c:pt>
                <c:pt idx="76">
                  <c:v>0.99360760000000004</c:v>
                </c:pt>
                <c:pt idx="77">
                  <c:v>0.99505209999999999</c:v>
                </c:pt>
                <c:pt idx="78">
                  <c:v>0.99676149999999997</c:v>
                </c:pt>
                <c:pt idx="79">
                  <c:v>0.99830870000000005</c:v>
                </c:pt>
                <c:pt idx="80">
                  <c:v>0.99930319999999995</c:v>
                </c:pt>
                <c:pt idx="81">
                  <c:v>0.99949399999999999</c:v>
                </c:pt>
                <c:pt idx="82">
                  <c:v>0.99882760000000004</c:v>
                </c:pt>
                <c:pt idx="83">
                  <c:v>0.99746440000000003</c:v>
                </c:pt>
                <c:pt idx="84">
                  <c:v>0.99573529999999999</c:v>
                </c:pt>
                <c:pt idx="85">
                  <c:v>0.99406550000000005</c:v>
                </c:pt>
                <c:pt idx="86">
                  <c:v>0.99286280000000005</c:v>
                </c:pt>
                <c:pt idx="87">
                  <c:v>0.99241999999999997</c:v>
                </c:pt>
                <c:pt idx="88">
                  <c:v>0.99284260000000002</c:v>
                </c:pt>
                <c:pt idx="89">
                  <c:v>0.9940215</c:v>
                </c:pt>
                <c:pt idx="90">
                  <c:v>0.99565820000000005</c:v>
                </c:pt>
                <c:pt idx="91">
                  <c:v>0.99734259999999997</c:v>
                </c:pt>
                <c:pt idx="92">
                  <c:v>0.99865269999999995</c:v>
                </c:pt>
                <c:pt idx="93">
                  <c:v>0.9992567</c:v>
                </c:pt>
                <c:pt idx="94">
                  <c:v>0.99899970000000005</c:v>
                </c:pt>
                <c:pt idx="95">
                  <c:v>0.99793960000000004</c:v>
                </c:pt>
                <c:pt idx="96">
                  <c:v>0.99633289999999997</c:v>
                </c:pt>
                <c:pt idx="97">
                  <c:v>0.99456960000000005</c:v>
                </c:pt>
                <c:pt idx="98">
                  <c:v>0.99308079999999999</c:v>
                </c:pt>
                <c:pt idx="99">
                  <c:v>0.99222399999999999</c:v>
                </c:pt>
                <c:pt idx="100">
                  <c:v>0.99219880000000005</c:v>
                </c:pt>
                <c:pt idx="101">
                  <c:v>0.99299040000000005</c:v>
                </c:pt>
                <c:pt idx="102">
                  <c:v>0.99437260000000005</c:v>
                </c:pt>
                <c:pt idx="103">
                  <c:v>0.99595239999999996</c:v>
                </c:pt>
                <c:pt idx="104">
                  <c:v>0.99726269999999995</c:v>
                </c:pt>
                <c:pt idx="105">
                  <c:v>0.99785690000000005</c:v>
                </c:pt>
                <c:pt idx="106">
                  <c:v>0.99740329999999999</c:v>
                </c:pt>
                <c:pt idx="107">
                  <c:v>0.99573089999999997</c:v>
                </c:pt>
                <c:pt idx="108">
                  <c:v>0.99283589999999999</c:v>
                </c:pt>
                <c:pt idx="109">
                  <c:v>0.98881819999999998</c:v>
                </c:pt>
                <c:pt idx="110">
                  <c:v>0.98379740000000004</c:v>
                </c:pt>
                <c:pt idx="111">
                  <c:v>0.97778030000000005</c:v>
                </c:pt>
                <c:pt idx="112">
                  <c:v>0.97055590000000003</c:v>
                </c:pt>
                <c:pt idx="113">
                  <c:v>0.96163869999999996</c:v>
                </c:pt>
                <c:pt idx="114">
                  <c:v>0.95022110000000004</c:v>
                </c:pt>
                <c:pt idx="115">
                  <c:v>0.93527280000000002</c:v>
                </c:pt>
                <c:pt idx="116">
                  <c:v>0.91561349999999997</c:v>
                </c:pt>
                <c:pt idx="117">
                  <c:v>0.89008290000000001</c:v>
                </c:pt>
                <c:pt idx="118">
                  <c:v>0.85778049999999995</c:v>
                </c:pt>
                <c:pt idx="119">
                  <c:v>0.81811330000000004</c:v>
                </c:pt>
                <c:pt idx="120">
                  <c:v>0.77107780000000004</c:v>
                </c:pt>
                <c:pt idx="121">
                  <c:v>0.71716089999999999</c:v>
                </c:pt>
                <c:pt idx="122">
                  <c:v>0.65738019999999997</c:v>
                </c:pt>
                <c:pt idx="123">
                  <c:v>0.59332649999999998</c:v>
                </c:pt>
                <c:pt idx="124">
                  <c:v>0.5267638</c:v>
                </c:pt>
                <c:pt idx="125">
                  <c:v>0.4597638</c:v>
                </c:pt>
                <c:pt idx="126">
                  <c:v>0.39424609999999999</c:v>
                </c:pt>
                <c:pt idx="127">
                  <c:v>0.33194089999999998</c:v>
                </c:pt>
                <c:pt idx="128">
                  <c:v>0.27437349999999999</c:v>
                </c:pt>
                <c:pt idx="129">
                  <c:v>0.22252530000000001</c:v>
                </c:pt>
                <c:pt idx="130">
                  <c:v>0.1770843</c:v>
                </c:pt>
                <c:pt idx="131">
                  <c:v>0.1382322</c:v>
                </c:pt>
                <c:pt idx="132">
                  <c:v>0.1058106</c:v>
                </c:pt>
                <c:pt idx="133">
                  <c:v>7.9438439999999999E-2</c:v>
                </c:pt>
                <c:pt idx="134">
                  <c:v>5.8468550000000001E-2</c:v>
                </c:pt>
                <c:pt idx="135">
                  <c:v>4.2202209999999997E-2</c:v>
                </c:pt>
                <c:pt idx="136">
                  <c:v>2.9865260000000001E-2</c:v>
                </c:pt>
                <c:pt idx="137">
                  <c:v>2.0715589999999999E-2</c:v>
                </c:pt>
                <c:pt idx="138">
                  <c:v>1.4089870000000001E-2</c:v>
                </c:pt>
                <c:pt idx="139">
                  <c:v>9.3924649999999991E-3</c:v>
                </c:pt>
                <c:pt idx="140">
                  <c:v>6.1393259999999996E-3</c:v>
                </c:pt>
                <c:pt idx="141">
                  <c:v>3.9338569999999998E-3</c:v>
                </c:pt>
                <c:pt idx="142">
                  <c:v>2.4702539999999999E-3</c:v>
                </c:pt>
                <c:pt idx="143">
                  <c:v>1.5210110000000001E-3</c:v>
                </c:pt>
                <c:pt idx="144">
                  <c:v>9.1776209999999995E-4</c:v>
                </c:pt>
                <c:pt idx="145">
                  <c:v>5.4300020000000004E-4</c:v>
                </c:pt>
                <c:pt idx="146">
                  <c:v>3.149262E-4</c:v>
                </c:pt>
                <c:pt idx="147">
                  <c:v>1.789792E-4</c:v>
                </c:pt>
              </c:numCache>
            </c:numRef>
          </c:yVal>
          <c:smooth val="0"/>
        </c:ser>
        <c:ser>
          <c:idx val="6"/>
          <c:order val="6"/>
          <c:tx>
            <c:strRef>
              <c:f>'NominalSRF Model2004'!$M$1</c:f>
              <c:strCache>
                <c:ptCount val="1"/>
                <c:pt idx="0">
                  <c:v>band 7</c:v>
                </c:pt>
              </c:strCache>
            </c:strRef>
          </c:tx>
          <c:marker>
            <c:symbol val="none"/>
          </c:marker>
          <c:xVal>
            <c:numRef>
              <c:f>'NominalSRF Model2004'!$M$3:$M$248</c:f>
              <c:numCache>
                <c:formatCode>General</c:formatCode>
                <c:ptCount val="246"/>
                <c:pt idx="0">
                  <c:v>657.57799999999997</c:v>
                </c:pt>
                <c:pt idx="1">
                  <c:v>657.678</c:v>
                </c:pt>
                <c:pt idx="2">
                  <c:v>657.77800000000002</c:v>
                </c:pt>
                <c:pt idx="3">
                  <c:v>657.87800000000004</c:v>
                </c:pt>
                <c:pt idx="4">
                  <c:v>657.97799999999995</c:v>
                </c:pt>
                <c:pt idx="5">
                  <c:v>658.07799999999997</c:v>
                </c:pt>
                <c:pt idx="6">
                  <c:v>658.178</c:v>
                </c:pt>
                <c:pt idx="7">
                  <c:v>658.27800000000002</c:v>
                </c:pt>
                <c:pt idx="8">
                  <c:v>658.37800000000004</c:v>
                </c:pt>
                <c:pt idx="9">
                  <c:v>658.47799999999995</c:v>
                </c:pt>
                <c:pt idx="10">
                  <c:v>658.57799999999997</c:v>
                </c:pt>
                <c:pt idx="11">
                  <c:v>658.678</c:v>
                </c:pt>
                <c:pt idx="12">
                  <c:v>658.77800000000002</c:v>
                </c:pt>
                <c:pt idx="13">
                  <c:v>658.87800000000004</c:v>
                </c:pt>
                <c:pt idx="14">
                  <c:v>658.97799999999995</c:v>
                </c:pt>
                <c:pt idx="15">
                  <c:v>659.07799999999997</c:v>
                </c:pt>
                <c:pt idx="16">
                  <c:v>659.178</c:v>
                </c:pt>
                <c:pt idx="17">
                  <c:v>659.27800000000002</c:v>
                </c:pt>
                <c:pt idx="18">
                  <c:v>659.37800000000004</c:v>
                </c:pt>
                <c:pt idx="19">
                  <c:v>659.47799999999995</c:v>
                </c:pt>
                <c:pt idx="20">
                  <c:v>659.57799999999997</c:v>
                </c:pt>
                <c:pt idx="21">
                  <c:v>659.678</c:v>
                </c:pt>
                <c:pt idx="22">
                  <c:v>659.77800000000002</c:v>
                </c:pt>
                <c:pt idx="23">
                  <c:v>659.87800000000004</c:v>
                </c:pt>
                <c:pt idx="24">
                  <c:v>659.97799999999995</c:v>
                </c:pt>
                <c:pt idx="25">
                  <c:v>660.07799999999997</c:v>
                </c:pt>
                <c:pt idx="26">
                  <c:v>660.178</c:v>
                </c:pt>
                <c:pt idx="27">
                  <c:v>660.27800000000002</c:v>
                </c:pt>
                <c:pt idx="28">
                  <c:v>660.37800000000004</c:v>
                </c:pt>
                <c:pt idx="29">
                  <c:v>660.47799999999995</c:v>
                </c:pt>
                <c:pt idx="30">
                  <c:v>660.57799999999997</c:v>
                </c:pt>
                <c:pt idx="31">
                  <c:v>660.678</c:v>
                </c:pt>
                <c:pt idx="32">
                  <c:v>660.77800000000002</c:v>
                </c:pt>
                <c:pt idx="33">
                  <c:v>660.87800000000004</c:v>
                </c:pt>
                <c:pt idx="34">
                  <c:v>660.97799999999995</c:v>
                </c:pt>
                <c:pt idx="35">
                  <c:v>661.07799999999997</c:v>
                </c:pt>
                <c:pt idx="36">
                  <c:v>661.178</c:v>
                </c:pt>
                <c:pt idx="37">
                  <c:v>661.27800000000002</c:v>
                </c:pt>
                <c:pt idx="38">
                  <c:v>661.37800000000004</c:v>
                </c:pt>
                <c:pt idx="39">
                  <c:v>661.47799999999995</c:v>
                </c:pt>
                <c:pt idx="40">
                  <c:v>661.57799999999997</c:v>
                </c:pt>
                <c:pt idx="41">
                  <c:v>661.678</c:v>
                </c:pt>
                <c:pt idx="42">
                  <c:v>661.77800000000002</c:v>
                </c:pt>
                <c:pt idx="43">
                  <c:v>661.87800000000004</c:v>
                </c:pt>
                <c:pt idx="44">
                  <c:v>661.97799999999995</c:v>
                </c:pt>
                <c:pt idx="45">
                  <c:v>662.07799999999997</c:v>
                </c:pt>
                <c:pt idx="46">
                  <c:v>662.178</c:v>
                </c:pt>
                <c:pt idx="47">
                  <c:v>662.27800000000002</c:v>
                </c:pt>
                <c:pt idx="48">
                  <c:v>662.37800000000004</c:v>
                </c:pt>
                <c:pt idx="49">
                  <c:v>662.47799999999995</c:v>
                </c:pt>
                <c:pt idx="50">
                  <c:v>662.57799999999997</c:v>
                </c:pt>
                <c:pt idx="51">
                  <c:v>662.678</c:v>
                </c:pt>
                <c:pt idx="52">
                  <c:v>662.77800000000002</c:v>
                </c:pt>
                <c:pt idx="53">
                  <c:v>662.87800000000004</c:v>
                </c:pt>
                <c:pt idx="54">
                  <c:v>662.97799999999995</c:v>
                </c:pt>
                <c:pt idx="55">
                  <c:v>663.07799999999997</c:v>
                </c:pt>
                <c:pt idx="56">
                  <c:v>663.178</c:v>
                </c:pt>
                <c:pt idx="57">
                  <c:v>663.27800000000002</c:v>
                </c:pt>
                <c:pt idx="58">
                  <c:v>663.37800000000004</c:v>
                </c:pt>
                <c:pt idx="59">
                  <c:v>663.47799999999995</c:v>
                </c:pt>
                <c:pt idx="60">
                  <c:v>663.57799999999997</c:v>
                </c:pt>
                <c:pt idx="61">
                  <c:v>663.678</c:v>
                </c:pt>
                <c:pt idx="62">
                  <c:v>663.77800000000002</c:v>
                </c:pt>
                <c:pt idx="63">
                  <c:v>663.87800000000004</c:v>
                </c:pt>
                <c:pt idx="64">
                  <c:v>663.97799999999995</c:v>
                </c:pt>
                <c:pt idx="65">
                  <c:v>664.07799999999997</c:v>
                </c:pt>
                <c:pt idx="66">
                  <c:v>664.178</c:v>
                </c:pt>
                <c:pt idx="67">
                  <c:v>664.27800000000002</c:v>
                </c:pt>
                <c:pt idx="68">
                  <c:v>664.37800000000004</c:v>
                </c:pt>
                <c:pt idx="69">
                  <c:v>664.47799999999995</c:v>
                </c:pt>
                <c:pt idx="70">
                  <c:v>664.57799999999997</c:v>
                </c:pt>
                <c:pt idx="71">
                  <c:v>664.678</c:v>
                </c:pt>
                <c:pt idx="72">
                  <c:v>664.77800000000002</c:v>
                </c:pt>
                <c:pt idx="73">
                  <c:v>664.87800000000004</c:v>
                </c:pt>
                <c:pt idx="74">
                  <c:v>664.97799999999995</c:v>
                </c:pt>
                <c:pt idx="75">
                  <c:v>665.07799999999997</c:v>
                </c:pt>
                <c:pt idx="76">
                  <c:v>665.178</c:v>
                </c:pt>
                <c:pt idx="77">
                  <c:v>665.27800000000002</c:v>
                </c:pt>
                <c:pt idx="78">
                  <c:v>665.37800000000004</c:v>
                </c:pt>
                <c:pt idx="79">
                  <c:v>665.47799999999995</c:v>
                </c:pt>
                <c:pt idx="80">
                  <c:v>665.57799999999997</c:v>
                </c:pt>
                <c:pt idx="81">
                  <c:v>665.678</c:v>
                </c:pt>
                <c:pt idx="82">
                  <c:v>665.77800000000002</c:v>
                </c:pt>
                <c:pt idx="83">
                  <c:v>665.87800000000004</c:v>
                </c:pt>
                <c:pt idx="84">
                  <c:v>665.97799999999995</c:v>
                </c:pt>
                <c:pt idx="85">
                  <c:v>666.07799999999997</c:v>
                </c:pt>
                <c:pt idx="86">
                  <c:v>666.178</c:v>
                </c:pt>
                <c:pt idx="87">
                  <c:v>666.27800000000002</c:v>
                </c:pt>
                <c:pt idx="88">
                  <c:v>666.37800000000004</c:v>
                </c:pt>
                <c:pt idx="89">
                  <c:v>666.47799999999995</c:v>
                </c:pt>
                <c:pt idx="90">
                  <c:v>666.57799999999997</c:v>
                </c:pt>
                <c:pt idx="91">
                  <c:v>666.678</c:v>
                </c:pt>
                <c:pt idx="92">
                  <c:v>666.77800000000002</c:v>
                </c:pt>
                <c:pt idx="93">
                  <c:v>666.87800000000004</c:v>
                </c:pt>
                <c:pt idx="94">
                  <c:v>666.97799999999995</c:v>
                </c:pt>
                <c:pt idx="95">
                  <c:v>667.07799999999997</c:v>
                </c:pt>
                <c:pt idx="96">
                  <c:v>667.178</c:v>
                </c:pt>
                <c:pt idx="97">
                  <c:v>667.27800000000002</c:v>
                </c:pt>
                <c:pt idx="98">
                  <c:v>667.37800000000004</c:v>
                </c:pt>
                <c:pt idx="99">
                  <c:v>667.47799999999995</c:v>
                </c:pt>
                <c:pt idx="100">
                  <c:v>667.57799999999997</c:v>
                </c:pt>
                <c:pt idx="101">
                  <c:v>667.678</c:v>
                </c:pt>
                <c:pt idx="102">
                  <c:v>667.77800000000002</c:v>
                </c:pt>
                <c:pt idx="103">
                  <c:v>667.87800000000004</c:v>
                </c:pt>
                <c:pt idx="104">
                  <c:v>667.97799999999995</c:v>
                </c:pt>
                <c:pt idx="105">
                  <c:v>668.07799999999997</c:v>
                </c:pt>
                <c:pt idx="106">
                  <c:v>668.178</c:v>
                </c:pt>
                <c:pt idx="107">
                  <c:v>668.27800000000002</c:v>
                </c:pt>
                <c:pt idx="108">
                  <c:v>668.37800000000004</c:v>
                </c:pt>
                <c:pt idx="109">
                  <c:v>668.47799999999995</c:v>
                </c:pt>
                <c:pt idx="110">
                  <c:v>668.57799999999997</c:v>
                </c:pt>
                <c:pt idx="111">
                  <c:v>668.678</c:v>
                </c:pt>
                <c:pt idx="112">
                  <c:v>668.77800000000002</c:v>
                </c:pt>
                <c:pt idx="113">
                  <c:v>668.87800000000004</c:v>
                </c:pt>
                <c:pt idx="114">
                  <c:v>668.97799999999995</c:v>
                </c:pt>
                <c:pt idx="115">
                  <c:v>669.07799999999997</c:v>
                </c:pt>
                <c:pt idx="116">
                  <c:v>669.178</c:v>
                </c:pt>
                <c:pt idx="117">
                  <c:v>669.27800000000002</c:v>
                </c:pt>
                <c:pt idx="118">
                  <c:v>669.37800000000004</c:v>
                </c:pt>
                <c:pt idx="119">
                  <c:v>669.47799999999995</c:v>
                </c:pt>
                <c:pt idx="120">
                  <c:v>669.57799999999997</c:v>
                </c:pt>
                <c:pt idx="121">
                  <c:v>669.678</c:v>
                </c:pt>
                <c:pt idx="122">
                  <c:v>669.77800000000002</c:v>
                </c:pt>
                <c:pt idx="123">
                  <c:v>669.87800000000004</c:v>
                </c:pt>
                <c:pt idx="124">
                  <c:v>669.97799999999995</c:v>
                </c:pt>
                <c:pt idx="125">
                  <c:v>670.07799999999997</c:v>
                </c:pt>
                <c:pt idx="126">
                  <c:v>670.178</c:v>
                </c:pt>
                <c:pt idx="127">
                  <c:v>670.27800000000002</c:v>
                </c:pt>
                <c:pt idx="128">
                  <c:v>670.37800000000004</c:v>
                </c:pt>
                <c:pt idx="129">
                  <c:v>670.47799999999995</c:v>
                </c:pt>
                <c:pt idx="130">
                  <c:v>670.57799999999997</c:v>
                </c:pt>
                <c:pt idx="131">
                  <c:v>670.678</c:v>
                </c:pt>
                <c:pt idx="132">
                  <c:v>670.77800000000002</c:v>
                </c:pt>
                <c:pt idx="133">
                  <c:v>670.87800000000004</c:v>
                </c:pt>
                <c:pt idx="134">
                  <c:v>670.97799999999995</c:v>
                </c:pt>
                <c:pt idx="135">
                  <c:v>671.07799999999997</c:v>
                </c:pt>
                <c:pt idx="136">
                  <c:v>671.178</c:v>
                </c:pt>
                <c:pt idx="137">
                  <c:v>671.27800000000002</c:v>
                </c:pt>
                <c:pt idx="138">
                  <c:v>671.37800000000004</c:v>
                </c:pt>
                <c:pt idx="139">
                  <c:v>671.47799999999995</c:v>
                </c:pt>
                <c:pt idx="140">
                  <c:v>671.57799999999997</c:v>
                </c:pt>
                <c:pt idx="141">
                  <c:v>671.678</c:v>
                </c:pt>
                <c:pt idx="142">
                  <c:v>671.77800000000002</c:v>
                </c:pt>
                <c:pt idx="143">
                  <c:v>671.87800000000004</c:v>
                </c:pt>
                <c:pt idx="144">
                  <c:v>671.97799999999995</c:v>
                </c:pt>
                <c:pt idx="145">
                  <c:v>672.07799999999997</c:v>
                </c:pt>
                <c:pt idx="146">
                  <c:v>672.178</c:v>
                </c:pt>
                <c:pt idx="147">
                  <c:v>672.27800000000002</c:v>
                </c:pt>
              </c:numCache>
            </c:numRef>
          </c:xVal>
          <c:yVal>
            <c:numRef>
              <c:f>'NominalSRF Model2004'!$N$3:$N$248</c:f>
              <c:numCache>
                <c:formatCode>0.00E+00</c:formatCode>
                <c:ptCount val="246"/>
                <c:pt idx="0">
                  <c:v>5.7045829999999997E-5</c:v>
                </c:pt>
                <c:pt idx="1">
                  <c:v>1.047806E-4</c:v>
                </c:pt>
                <c:pt idx="2">
                  <c:v>1.8866560000000001E-4</c:v>
                </c:pt>
                <c:pt idx="3">
                  <c:v>3.3277280000000001E-4</c:v>
                </c:pt>
                <c:pt idx="4">
                  <c:v>5.7537219999999995E-4</c:v>
                </c:pt>
                <c:pt idx="5">
                  <c:v>9.745566E-4</c:v>
                </c:pt>
                <c:pt idx="6">
                  <c:v>1.6176039999999999E-3</c:v>
                </c:pt>
                <c:pt idx="7">
                  <c:v>2.631923E-3</c:v>
                </c:pt>
                <c:pt idx="8">
                  <c:v>4.1952259999999998E-3</c:v>
                </c:pt>
                <c:pt idx="9">
                  <c:v>6.5549639999999999E-3</c:v>
                </c:pt>
                <c:pt idx="10">
                  <c:v>1.0034299999999999E-2</c:v>
                </c:pt>
                <c:pt idx="11">
                  <c:v>1.505336E-2</c:v>
                </c:pt>
                <c:pt idx="12">
                  <c:v>2.2136980000000001E-2</c:v>
                </c:pt>
                <c:pt idx="13">
                  <c:v>3.189695E-2</c:v>
                </c:pt>
                <c:pt idx="14">
                  <c:v>4.5054150000000001E-2</c:v>
                </c:pt>
                <c:pt idx="15">
                  <c:v>6.2360779999999998E-2</c:v>
                </c:pt>
                <c:pt idx="16">
                  <c:v>8.4605540000000007E-2</c:v>
                </c:pt>
                <c:pt idx="17">
                  <c:v>0.1125386</c:v>
                </c:pt>
                <c:pt idx="18">
                  <c:v>0.146727</c:v>
                </c:pt>
                <c:pt idx="19">
                  <c:v>0.18759339999999999</c:v>
                </c:pt>
                <c:pt idx="20">
                  <c:v>0.23515900000000001</c:v>
                </c:pt>
                <c:pt idx="21">
                  <c:v>0.28913159999999999</c:v>
                </c:pt>
                <c:pt idx="22">
                  <c:v>0.34879979999999999</c:v>
                </c:pt>
                <c:pt idx="23">
                  <c:v>0.41289779999999998</c:v>
                </c:pt>
                <c:pt idx="24">
                  <c:v>0.47990890000000003</c:v>
                </c:pt>
                <c:pt idx="25">
                  <c:v>0.54785240000000002</c:v>
                </c:pt>
                <c:pt idx="26">
                  <c:v>0.61471030000000004</c:v>
                </c:pt>
                <c:pt idx="27">
                  <c:v>0.67848010000000003</c:v>
                </c:pt>
                <c:pt idx="28">
                  <c:v>0.73725189999999996</c:v>
                </c:pt>
                <c:pt idx="29">
                  <c:v>0.78964979999999996</c:v>
                </c:pt>
                <c:pt idx="30">
                  <c:v>0.83468330000000002</c:v>
                </c:pt>
                <c:pt idx="31">
                  <c:v>0.87204950000000003</c:v>
                </c:pt>
                <c:pt idx="32">
                  <c:v>0.9020087</c:v>
                </c:pt>
                <c:pt idx="33">
                  <c:v>0.92526450000000005</c:v>
                </c:pt>
                <c:pt idx="34">
                  <c:v>0.94293349999999998</c:v>
                </c:pt>
                <c:pt idx="35">
                  <c:v>0.95624149999999997</c:v>
                </c:pt>
                <c:pt idx="36">
                  <c:v>0.96641619999999995</c:v>
                </c:pt>
                <c:pt idx="37">
                  <c:v>0.97448310000000005</c:v>
                </c:pt>
                <c:pt idx="38">
                  <c:v>0.98115399999999997</c:v>
                </c:pt>
                <c:pt idx="39">
                  <c:v>0.98682519999999996</c:v>
                </c:pt>
                <c:pt idx="40">
                  <c:v>0.99158299999999999</c:v>
                </c:pt>
                <c:pt idx="41">
                  <c:v>0.9953263</c:v>
                </c:pt>
                <c:pt idx="42">
                  <c:v>0.99788180000000004</c:v>
                </c:pt>
                <c:pt idx="43">
                  <c:v>0.99912889999999999</c:v>
                </c:pt>
                <c:pt idx="44">
                  <c:v>0.9991044</c:v>
                </c:pt>
                <c:pt idx="45">
                  <c:v>0.99803850000000005</c:v>
                </c:pt>
                <c:pt idx="46">
                  <c:v>0.99633720000000003</c:v>
                </c:pt>
                <c:pt idx="47">
                  <c:v>0.99450760000000005</c:v>
                </c:pt>
                <c:pt idx="48">
                  <c:v>0.99305619999999994</c:v>
                </c:pt>
                <c:pt idx="49">
                  <c:v>0.99237010000000003</c:v>
                </c:pt>
                <c:pt idx="50">
                  <c:v>0.99263469999999998</c:v>
                </c:pt>
                <c:pt idx="51">
                  <c:v>0.99379039999999996</c:v>
                </c:pt>
                <c:pt idx="52">
                  <c:v>0.99555360000000004</c:v>
                </c:pt>
                <c:pt idx="53">
                  <c:v>0.99748409999999998</c:v>
                </c:pt>
                <c:pt idx="54">
                  <c:v>0.99910189999999999</c:v>
                </c:pt>
                <c:pt idx="55">
                  <c:v>1</c:v>
                </c:pt>
                <c:pt idx="56">
                  <c:v>0.99995140000000005</c:v>
                </c:pt>
                <c:pt idx="57">
                  <c:v>0.99896119999999999</c:v>
                </c:pt>
                <c:pt idx="58">
                  <c:v>0.99726930000000003</c:v>
                </c:pt>
                <c:pt idx="59">
                  <c:v>0.99528689999999997</c:v>
                </c:pt>
                <c:pt idx="60">
                  <c:v>0.99350059999999996</c:v>
                </c:pt>
                <c:pt idx="61">
                  <c:v>0.99234579999999994</c:v>
                </c:pt>
                <c:pt idx="62">
                  <c:v>0.9921027</c:v>
                </c:pt>
                <c:pt idx="63">
                  <c:v>0.99282649999999995</c:v>
                </c:pt>
                <c:pt idx="64">
                  <c:v>0.99433329999999998</c:v>
                </c:pt>
                <c:pt idx="65">
                  <c:v>0.99624299999999999</c:v>
                </c:pt>
                <c:pt idx="66">
                  <c:v>0.99807809999999997</c:v>
                </c:pt>
                <c:pt idx="67">
                  <c:v>0.99937920000000002</c:v>
                </c:pt>
                <c:pt idx="68">
                  <c:v>0.9998165</c:v>
                </c:pt>
                <c:pt idx="69">
                  <c:v>0.99927589999999999</c:v>
                </c:pt>
                <c:pt idx="70">
                  <c:v>0.99788540000000003</c:v>
                </c:pt>
                <c:pt idx="71">
                  <c:v>0.99598279999999995</c:v>
                </c:pt>
                <c:pt idx="72">
                  <c:v>0.99403140000000001</c:v>
                </c:pt>
                <c:pt idx="73">
                  <c:v>0.99251080000000003</c:v>
                </c:pt>
                <c:pt idx="74">
                  <c:v>0.99178999999999995</c:v>
                </c:pt>
                <c:pt idx="75">
                  <c:v>0.99204289999999995</c:v>
                </c:pt>
                <c:pt idx="76">
                  <c:v>0.99320079999999999</c:v>
                </c:pt>
                <c:pt idx="77">
                  <c:v>0.994973</c:v>
                </c:pt>
                <c:pt idx="78">
                  <c:v>0.9969133</c:v>
                </c:pt>
                <c:pt idx="79">
                  <c:v>0.99853760000000003</c:v>
                </c:pt>
                <c:pt idx="80">
                  <c:v>0.99943590000000004</c:v>
                </c:pt>
                <c:pt idx="81">
                  <c:v>0.99938079999999996</c:v>
                </c:pt>
                <c:pt idx="82">
                  <c:v>0.99837880000000001</c:v>
                </c:pt>
                <c:pt idx="83">
                  <c:v>0.99667249999999996</c:v>
                </c:pt>
                <c:pt idx="84">
                  <c:v>0.99467629999999996</c:v>
                </c:pt>
                <c:pt idx="85">
                  <c:v>0.99288050000000005</c:v>
                </c:pt>
                <c:pt idx="86">
                  <c:v>0.99172260000000001</c:v>
                </c:pt>
                <c:pt idx="87">
                  <c:v>0.99148360000000002</c:v>
                </c:pt>
                <c:pt idx="88">
                  <c:v>0.99221760000000003</c:v>
                </c:pt>
                <c:pt idx="89">
                  <c:v>0.99373820000000002</c:v>
                </c:pt>
                <c:pt idx="90">
                  <c:v>0.99566200000000005</c:v>
                </c:pt>
                <c:pt idx="91">
                  <c:v>0.9975079</c:v>
                </c:pt>
                <c:pt idx="92">
                  <c:v>0.99881379999999997</c:v>
                </c:pt>
                <c:pt idx="93">
                  <c:v>0.99924880000000005</c:v>
                </c:pt>
                <c:pt idx="94">
                  <c:v>0.998699</c:v>
                </c:pt>
                <c:pt idx="95">
                  <c:v>0.99729440000000003</c:v>
                </c:pt>
                <c:pt idx="96">
                  <c:v>0.99537540000000002</c:v>
                </c:pt>
                <c:pt idx="97">
                  <c:v>0.99340810000000002</c:v>
                </c:pt>
                <c:pt idx="98">
                  <c:v>0.991873</c:v>
                </c:pt>
                <c:pt idx="99">
                  <c:v>0.99113819999999997</c:v>
                </c:pt>
                <c:pt idx="100">
                  <c:v>0.99137200000000003</c:v>
                </c:pt>
                <c:pt idx="101">
                  <c:v>0.99249540000000003</c:v>
                </c:pt>
                <c:pt idx="102">
                  <c:v>0.99419970000000002</c:v>
                </c:pt>
                <c:pt idx="103">
                  <c:v>0.9960116</c:v>
                </c:pt>
                <c:pt idx="104">
                  <c:v>0.99740589999999996</c:v>
                </c:pt>
                <c:pt idx="105">
                  <c:v>0.99791300000000005</c:v>
                </c:pt>
                <c:pt idx="106">
                  <c:v>0.99721839999999995</c:v>
                </c:pt>
                <c:pt idx="107">
                  <c:v>0.99520299999999995</c:v>
                </c:pt>
                <c:pt idx="108">
                  <c:v>0.99193509999999996</c:v>
                </c:pt>
                <c:pt idx="109">
                  <c:v>0.98758579999999996</c:v>
                </c:pt>
                <c:pt idx="110">
                  <c:v>0.98232549999999996</c:v>
                </c:pt>
                <c:pt idx="111">
                  <c:v>0.97617379999999998</c:v>
                </c:pt>
                <c:pt idx="112">
                  <c:v>0.96888669999999999</c:v>
                </c:pt>
                <c:pt idx="113">
                  <c:v>0.95990370000000003</c:v>
                </c:pt>
                <c:pt idx="114">
                  <c:v>0.9483123</c:v>
                </c:pt>
                <c:pt idx="115">
                  <c:v>0.93296920000000005</c:v>
                </c:pt>
                <c:pt idx="116">
                  <c:v>0.91259650000000003</c:v>
                </c:pt>
                <c:pt idx="117">
                  <c:v>0.88597360000000003</c:v>
                </c:pt>
                <c:pt idx="118">
                  <c:v>0.85219690000000003</c:v>
                </c:pt>
                <c:pt idx="119">
                  <c:v>0.81072679999999997</c:v>
                </c:pt>
                <c:pt idx="120">
                  <c:v>0.76167370000000001</c:v>
                </c:pt>
                <c:pt idx="121">
                  <c:v>0.70567679999999999</c:v>
                </c:pt>
                <c:pt idx="122">
                  <c:v>0.64392519999999998</c:v>
                </c:pt>
                <c:pt idx="123">
                  <c:v>0.57818150000000001</c:v>
                </c:pt>
                <c:pt idx="124">
                  <c:v>0.51035030000000003</c:v>
                </c:pt>
                <c:pt idx="125">
                  <c:v>0.44260339999999998</c:v>
                </c:pt>
                <c:pt idx="126">
                  <c:v>0.37690410000000002</c:v>
                </c:pt>
                <c:pt idx="127">
                  <c:v>0.31497269999999999</c:v>
                </c:pt>
                <c:pt idx="128">
                  <c:v>0.25827489999999997</c:v>
                </c:pt>
                <c:pt idx="129">
                  <c:v>0.20769770000000001</c:v>
                </c:pt>
                <c:pt idx="130">
                  <c:v>0.16381019999999999</c:v>
                </c:pt>
                <c:pt idx="131">
                  <c:v>0.1266718</c:v>
                </c:pt>
                <c:pt idx="132">
                  <c:v>9.6009360000000002E-2</c:v>
                </c:pt>
                <c:pt idx="133">
                  <c:v>7.1341580000000002E-2</c:v>
                </c:pt>
                <c:pt idx="134">
                  <c:v>5.1948639999999997E-2</c:v>
                </c:pt>
                <c:pt idx="135">
                  <c:v>3.7080719999999998E-2</c:v>
                </c:pt>
                <c:pt idx="136">
                  <c:v>2.5939489999999999E-2</c:v>
                </c:pt>
                <c:pt idx="137">
                  <c:v>1.7778470000000001E-2</c:v>
                </c:pt>
                <c:pt idx="138">
                  <c:v>1.1943570000000001E-2</c:v>
                </c:pt>
                <c:pt idx="139">
                  <c:v>7.8606720000000008E-3</c:v>
                </c:pt>
                <c:pt idx="140">
                  <c:v>5.0708940000000003E-3</c:v>
                </c:pt>
                <c:pt idx="141">
                  <c:v>3.205491E-3</c:v>
                </c:pt>
                <c:pt idx="142">
                  <c:v>1.9849759999999998E-3</c:v>
                </c:pt>
                <c:pt idx="143">
                  <c:v>1.2048060000000001E-3</c:v>
                </c:pt>
                <c:pt idx="144">
                  <c:v>7.1632819999999998E-4</c:v>
                </c:pt>
                <c:pt idx="145">
                  <c:v>4.1745889999999998E-4</c:v>
                </c:pt>
                <c:pt idx="146">
                  <c:v>2.383885E-4</c:v>
                </c:pt>
                <c:pt idx="147">
                  <c:v>1.3334250000000001E-4</c:v>
                </c:pt>
              </c:numCache>
            </c:numRef>
          </c:yVal>
          <c:smooth val="0"/>
        </c:ser>
        <c:ser>
          <c:idx val="7"/>
          <c:order val="7"/>
          <c:tx>
            <c:strRef>
              <c:f>'NominalSRF Model2004'!$O$1</c:f>
              <c:strCache>
                <c:ptCount val="1"/>
                <c:pt idx="0">
                  <c:v>band 8</c:v>
                </c:pt>
              </c:strCache>
            </c:strRef>
          </c:tx>
          <c:marker>
            <c:symbol val="none"/>
          </c:marker>
          <c:xVal>
            <c:numRef>
              <c:f>'NominalSRF Model2004'!$O$3:$O$248</c:f>
              <c:numCache>
                <c:formatCode>General</c:formatCode>
                <c:ptCount val="246"/>
                <c:pt idx="0">
                  <c:v>675.07899999999995</c:v>
                </c:pt>
                <c:pt idx="1">
                  <c:v>675.17899999999997</c:v>
                </c:pt>
                <c:pt idx="2">
                  <c:v>675.279</c:v>
                </c:pt>
                <c:pt idx="3">
                  <c:v>675.37900000000002</c:v>
                </c:pt>
                <c:pt idx="4">
                  <c:v>675.47900000000004</c:v>
                </c:pt>
                <c:pt idx="5">
                  <c:v>675.57899999999995</c:v>
                </c:pt>
                <c:pt idx="6">
                  <c:v>675.67899999999997</c:v>
                </c:pt>
                <c:pt idx="7">
                  <c:v>675.779</c:v>
                </c:pt>
                <c:pt idx="8">
                  <c:v>675.87900000000002</c:v>
                </c:pt>
                <c:pt idx="9">
                  <c:v>675.97900000000004</c:v>
                </c:pt>
                <c:pt idx="10">
                  <c:v>676.07899999999995</c:v>
                </c:pt>
                <c:pt idx="11">
                  <c:v>676.17899999999997</c:v>
                </c:pt>
                <c:pt idx="12">
                  <c:v>676.279</c:v>
                </c:pt>
                <c:pt idx="13">
                  <c:v>676.37900000000002</c:v>
                </c:pt>
                <c:pt idx="14">
                  <c:v>676.47900000000004</c:v>
                </c:pt>
                <c:pt idx="15">
                  <c:v>676.57899999999995</c:v>
                </c:pt>
                <c:pt idx="16">
                  <c:v>676.67899999999997</c:v>
                </c:pt>
                <c:pt idx="17">
                  <c:v>676.779</c:v>
                </c:pt>
                <c:pt idx="18">
                  <c:v>676.87900000000002</c:v>
                </c:pt>
                <c:pt idx="19">
                  <c:v>676.97900000000004</c:v>
                </c:pt>
                <c:pt idx="20">
                  <c:v>677.07899999999995</c:v>
                </c:pt>
                <c:pt idx="21">
                  <c:v>677.17899999999997</c:v>
                </c:pt>
                <c:pt idx="22">
                  <c:v>677.279</c:v>
                </c:pt>
                <c:pt idx="23">
                  <c:v>677.37900000000002</c:v>
                </c:pt>
                <c:pt idx="24">
                  <c:v>677.47900000000004</c:v>
                </c:pt>
                <c:pt idx="25">
                  <c:v>677.57899999999995</c:v>
                </c:pt>
                <c:pt idx="26">
                  <c:v>677.67899999999997</c:v>
                </c:pt>
                <c:pt idx="27">
                  <c:v>677.779</c:v>
                </c:pt>
                <c:pt idx="28">
                  <c:v>677.87900000000002</c:v>
                </c:pt>
                <c:pt idx="29">
                  <c:v>677.97900000000004</c:v>
                </c:pt>
                <c:pt idx="30">
                  <c:v>678.07899999999995</c:v>
                </c:pt>
                <c:pt idx="31">
                  <c:v>678.17899999999997</c:v>
                </c:pt>
                <c:pt idx="32">
                  <c:v>678.279</c:v>
                </c:pt>
                <c:pt idx="33">
                  <c:v>678.37900000000002</c:v>
                </c:pt>
                <c:pt idx="34">
                  <c:v>678.47900000000004</c:v>
                </c:pt>
                <c:pt idx="35">
                  <c:v>678.57899999999995</c:v>
                </c:pt>
                <c:pt idx="36">
                  <c:v>678.67899999999997</c:v>
                </c:pt>
                <c:pt idx="37">
                  <c:v>678.779</c:v>
                </c:pt>
                <c:pt idx="38">
                  <c:v>678.87900000000002</c:v>
                </c:pt>
                <c:pt idx="39">
                  <c:v>678.97900000000004</c:v>
                </c:pt>
                <c:pt idx="40">
                  <c:v>679.07899999999995</c:v>
                </c:pt>
                <c:pt idx="41">
                  <c:v>679.17899999999997</c:v>
                </c:pt>
                <c:pt idx="42">
                  <c:v>679.279</c:v>
                </c:pt>
                <c:pt idx="43">
                  <c:v>679.37900000000002</c:v>
                </c:pt>
                <c:pt idx="44">
                  <c:v>679.47900000000004</c:v>
                </c:pt>
                <c:pt idx="45">
                  <c:v>679.57899999999995</c:v>
                </c:pt>
                <c:pt idx="46">
                  <c:v>679.67899999999997</c:v>
                </c:pt>
                <c:pt idx="47">
                  <c:v>679.779</c:v>
                </c:pt>
                <c:pt idx="48">
                  <c:v>679.87900000000002</c:v>
                </c:pt>
                <c:pt idx="49">
                  <c:v>679.97900000000004</c:v>
                </c:pt>
                <c:pt idx="50">
                  <c:v>680.07899999999995</c:v>
                </c:pt>
                <c:pt idx="51">
                  <c:v>680.17899999999997</c:v>
                </c:pt>
                <c:pt idx="52">
                  <c:v>680.279</c:v>
                </c:pt>
                <c:pt idx="53">
                  <c:v>680.37900000000002</c:v>
                </c:pt>
                <c:pt idx="54">
                  <c:v>680.47900000000004</c:v>
                </c:pt>
                <c:pt idx="55">
                  <c:v>680.57899999999995</c:v>
                </c:pt>
                <c:pt idx="56">
                  <c:v>680.67899999999997</c:v>
                </c:pt>
                <c:pt idx="57">
                  <c:v>680.779</c:v>
                </c:pt>
                <c:pt idx="58">
                  <c:v>680.87900000000002</c:v>
                </c:pt>
                <c:pt idx="59">
                  <c:v>680.97900000000004</c:v>
                </c:pt>
                <c:pt idx="60">
                  <c:v>681.07899999999995</c:v>
                </c:pt>
                <c:pt idx="61">
                  <c:v>681.17899999999997</c:v>
                </c:pt>
                <c:pt idx="62">
                  <c:v>681.279</c:v>
                </c:pt>
                <c:pt idx="63">
                  <c:v>681.37900000000002</c:v>
                </c:pt>
                <c:pt idx="64">
                  <c:v>681.47900000000004</c:v>
                </c:pt>
                <c:pt idx="65">
                  <c:v>681.57899999999995</c:v>
                </c:pt>
                <c:pt idx="66">
                  <c:v>681.67899999999997</c:v>
                </c:pt>
                <c:pt idx="67">
                  <c:v>681.779</c:v>
                </c:pt>
                <c:pt idx="68">
                  <c:v>681.87900000000002</c:v>
                </c:pt>
                <c:pt idx="69">
                  <c:v>681.97900000000004</c:v>
                </c:pt>
                <c:pt idx="70">
                  <c:v>682.07899999999995</c:v>
                </c:pt>
                <c:pt idx="71">
                  <c:v>682.17899999999997</c:v>
                </c:pt>
                <c:pt idx="72">
                  <c:v>682.279</c:v>
                </c:pt>
                <c:pt idx="73">
                  <c:v>682.37900000000002</c:v>
                </c:pt>
                <c:pt idx="74">
                  <c:v>682.47900000000004</c:v>
                </c:pt>
                <c:pt idx="75">
                  <c:v>682.57899999999995</c:v>
                </c:pt>
                <c:pt idx="76">
                  <c:v>682.67899999999997</c:v>
                </c:pt>
                <c:pt idx="77">
                  <c:v>682.779</c:v>
                </c:pt>
                <c:pt idx="78">
                  <c:v>682.87900000000002</c:v>
                </c:pt>
                <c:pt idx="79">
                  <c:v>682.97900000000004</c:v>
                </c:pt>
                <c:pt idx="80">
                  <c:v>683.07899999999995</c:v>
                </c:pt>
                <c:pt idx="81">
                  <c:v>683.17899999999997</c:v>
                </c:pt>
                <c:pt idx="82">
                  <c:v>683.279</c:v>
                </c:pt>
                <c:pt idx="83">
                  <c:v>683.37900000000002</c:v>
                </c:pt>
                <c:pt idx="84">
                  <c:v>683.47900000000004</c:v>
                </c:pt>
                <c:pt idx="85">
                  <c:v>683.57899999999995</c:v>
                </c:pt>
                <c:pt idx="86">
                  <c:v>683.67899999999997</c:v>
                </c:pt>
                <c:pt idx="87">
                  <c:v>683.779</c:v>
                </c:pt>
                <c:pt idx="88">
                  <c:v>683.87900000000002</c:v>
                </c:pt>
                <c:pt idx="89">
                  <c:v>683.97900000000004</c:v>
                </c:pt>
                <c:pt idx="90">
                  <c:v>684.07899999999995</c:v>
                </c:pt>
                <c:pt idx="91">
                  <c:v>684.17899999999997</c:v>
                </c:pt>
                <c:pt idx="92">
                  <c:v>684.279</c:v>
                </c:pt>
                <c:pt idx="93">
                  <c:v>684.37900000000002</c:v>
                </c:pt>
                <c:pt idx="94">
                  <c:v>684.47900000000004</c:v>
                </c:pt>
                <c:pt idx="95">
                  <c:v>684.57899999999995</c:v>
                </c:pt>
                <c:pt idx="96">
                  <c:v>684.67899999999997</c:v>
                </c:pt>
                <c:pt idx="97">
                  <c:v>684.779</c:v>
                </c:pt>
                <c:pt idx="98">
                  <c:v>684.87900000000002</c:v>
                </c:pt>
                <c:pt idx="99">
                  <c:v>684.97900000000004</c:v>
                </c:pt>
                <c:pt idx="100">
                  <c:v>685.07899999999995</c:v>
                </c:pt>
                <c:pt idx="101">
                  <c:v>685.17899999999997</c:v>
                </c:pt>
                <c:pt idx="102">
                  <c:v>685.279</c:v>
                </c:pt>
                <c:pt idx="103">
                  <c:v>685.37900000000002</c:v>
                </c:pt>
                <c:pt idx="104">
                  <c:v>685.47900000000004</c:v>
                </c:pt>
                <c:pt idx="105">
                  <c:v>685.57899999999995</c:v>
                </c:pt>
                <c:pt idx="106">
                  <c:v>685.67899999999997</c:v>
                </c:pt>
                <c:pt idx="107">
                  <c:v>685.779</c:v>
                </c:pt>
                <c:pt idx="108">
                  <c:v>685.87900000000002</c:v>
                </c:pt>
                <c:pt idx="109">
                  <c:v>685.97900000000004</c:v>
                </c:pt>
                <c:pt idx="110">
                  <c:v>686.07899999999995</c:v>
                </c:pt>
                <c:pt idx="111">
                  <c:v>686.17899999999997</c:v>
                </c:pt>
                <c:pt idx="112">
                  <c:v>686.279</c:v>
                </c:pt>
                <c:pt idx="113">
                  <c:v>686.37900000000002</c:v>
                </c:pt>
                <c:pt idx="114">
                  <c:v>686.47900000000004</c:v>
                </c:pt>
                <c:pt idx="115">
                  <c:v>686.57899999999995</c:v>
                </c:pt>
                <c:pt idx="116">
                  <c:v>686.67899999999997</c:v>
                </c:pt>
                <c:pt idx="117">
                  <c:v>686.779</c:v>
                </c:pt>
                <c:pt idx="118">
                  <c:v>686.87900000000002</c:v>
                </c:pt>
                <c:pt idx="119">
                  <c:v>686.97900000000004</c:v>
                </c:pt>
                <c:pt idx="120">
                  <c:v>687.07899999999995</c:v>
                </c:pt>
                <c:pt idx="121">
                  <c:v>687.17899999999997</c:v>
                </c:pt>
              </c:numCache>
            </c:numRef>
          </c:xVal>
          <c:yVal>
            <c:numRef>
              <c:f>'NominalSRF Model2004'!$P$3:$P$248</c:f>
              <c:numCache>
                <c:formatCode>0.00E+00</c:formatCode>
                <c:ptCount val="246"/>
                <c:pt idx="0">
                  <c:v>5.4104970000000002E-5</c:v>
                </c:pt>
                <c:pt idx="1">
                  <c:v>9.9796220000000007E-5</c:v>
                </c:pt>
                <c:pt idx="2">
                  <c:v>1.804171E-4</c:v>
                </c:pt>
                <c:pt idx="3">
                  <c:v>3.1945919999999998E-4</c:v>
                </c:pt>
                <c:pt idx="4">
                  <c:v>5.5440980000000001E-4</c:v>
                </c:pt>
                <c:pt idx="5">
                  <c:v>9.4239680000000002E-4</c:v>
                </c:pt>
                <c:pt idx="6">
                  <c:v>1.5695489999999999E-3</c:v>
                </c:pt>
                <c:pt idx="7">
                  <c:v>2.5620259999999998E-3</c:v>
                </c:pt>
                <c:pt idx="8">
                  <c:v>4.0964110000000003E-3</c:v>
                </c:pt>
                <c:pt idx="9">
                  <c:v>6.419302E-3</c:v>
                </c:pt>
                <c:pt idx="10">
                  <c:v>9.8537989999999999E-3</c:v>
                </c:pt>
                <c:pt idx="11">
                  <c:v>1.482108E-2</c:v>
                </c:pt>
                <c:pt idx="12">
                  <c:v>2.184869E-2</c:v>
                </c:pt>
                <c:pt idx="13">
                  <c:v>3.1553409999999997E-2</c:v>
                </c:pt>
                <c:pt idx="14">
                  <c:v>4.4663439999999999E-2</c:v>
                </c:pt>
                <c:pt idx="15">
                  <c:v>6.1940990000000001E-2</c:v>
                </c:pt>
                <c:pt idx="16">
                  <c:v>8.4186720000000007E-2</c:v>
                </c:pt>
                <c:pt idx="17">
                  <c:v>0.1121641</c:v>
                </c:pt>
                <c:pt idx="18">
                  <c:v>0.14645259999999999</c:v>
                </c:pt>
                <c:pt idx="19">
                  <c:v>0.1874856</c:v>
                </c:pt>
                <c:pt idx="20">
                  <c:v>0.23528930000000001</c:v>
                </c:pt>
                <c:pt idx="21">
                  <c:v>0.2895701</c:v>
                </c:pt>
                <c:pt idx="22">
                  <c:v>0.34960599999999997</c:v>
                </c:pt>
                <c:pt idx="23">
                  <c:v>0.41411100000000001</c:v>
                </c:pt>
                <c:pt idx="24">
                  <c:v>0.48153990000000002</c:v>
                </c:pt>
                <c:pt idx="25">
                  <c:v>0.54987660000000005</c:v>
                </c:pt>
                <c:pt idx="26">
                  <c:v>0.61706570000000005</c:v>
                </c:pt>
                <c:pt idx="27">
                  <c:v>0.68107030000000002</c:v>
                </c:pt>
                <c:pt idx="28">
                  <c:v>0.73995350000000004</c:v>
                </c:pt>
                <c:pt idx="29">
                  <c:v>0.79232570000000002</c:v>
                </c:pt>
                <c:pt idx="30">
                  <c:v>0.83719840000000001</c:v>
                </c:pt>
                <c:pt idx="31">
                  <c:v>0.87428720000000004</c:v>
                </c:pt>
                <c:pt idx="32">
                  <c:v>0.90388460000000004</c:v>
                </c:pt>
                <c:pt idx="33">
                  <c:v>0.92673740000000004</c:v>
                </c:pt>
                <c:pt idx="34">
                  <c:v>0.94400640000000002</c:v>
                </c:pt>
                <c:pt idx="35">
                  <c:v>0.9569588</c:v>
                </c:pt>
                <c:pt idx="36">
                  <c:v>0.96685180000000004</c:v>
                </c:pt>
                <c:pt idx="37">
                  <c:v>0.97472510000000001</c:v>
                </c:pt>
                <c:pt idx="38">
                  <c:v>0.98128839999999995</c:v>
                </c:pt>
                <c:pt idx="39">
                  <c:v>0.98692080000000004</c:v>
                </c:pt>
                <c:pt idx="40">
                  <c:v>0.99168100000000003</c:v>
                </c:pt>
                <c:pt idx="41">
                  <c:v>0.99543740000000003</c:v>
                </c:pt>
                <c:pt idx="42">
                  <c:v>0.99798949999999997</c:v>
                </c:pt>
                <c:pt idx="43">
                  <c:v>0.99919950000000002</c:v>
                </c:pt>
                <c:pt idx="44">
                  <c:v>0.99909930000000002</c:v>
                </c:pt>
                <c:pt idx="45">
                  <c:v>0.99792780000000003</c:v>
                </c:pt>
                <c:pt idx="46">
                  <c:v>0.99610989999999999</c:v>
                </c:pt>
                <c:pt idx="47">
                  <c:v>0.99417630000000001</c:v>
                </c:pt>
                <c:pt idx="48">
                  <c:v>0.99265590000000004</c:v>
                </c:pt>
                <c:pt idx="49">
                  <c:v>0.99195029999999995</c:v>
                </c:pt>
                <c:pt idx="50">
                  <c:v>0.99224840000000003</c:v>
                </c:pt>
                <c:pt idx="51">
                  <c:v>0.99348139999999996</c:v>
                </c:pt>
                <c:pt idx="52">
                  <c:v>0.99534639999999996</c:v>
                </c:pt>
                <c:pt idx="53">
                  <c:v>0.99737779999999998</c:v>
                </c:pt>
                <c:pt idx="54">
                  <c:v>0.99907089999999998</c:v>
                </c:pt>
                <c:pt idx="55">
                  <c:v>1</c:v>
                </c:pt>
                <c:pt idx="56">
                  <c:v>0.9999306</c:v>
                </c:pt>
                <c:pt idx="57">
                  <c:v>0.99887280000000001</c:v>
                </c:pt>
                <c:pt idx="58">
                  <c:v>0.99708319999999995</c:v>
                </c:pt>
                <c:pt idx="59">
                  <c:v>0.99499649999999995</c:v>
                </c:pt>
                <c:pt idx="60">
                  <c:v>0.99312529999999999</c:v>
                </c:pt>
                <c:pt idx="61">
                  <c:v>0.99192519999999995</c:v>
                </c:pt>
                <c:pt idx="62">
                  <c:v>0.99168789999999996</c:v>
                </c:pt>
                <c:pt idx="63">
                  <c:v>0.99246679999999998</c:v>
                </c:pt>
                <c:pt idx="64">
                  <c:v>0.99406470000000002</c:v>
                </c:pt>
                <c:pt idx="65">
                  <c:v>0.99607900000000005</c:v>
                </c:pt>
                <c:pt idx="66">
                  <c:v>0.99800679999999997</c:v>
                </c:pt>
                <c:pt idx="67">
                  <c:v>0.99936570000000002</c:v>
                </c:pt>
                <c:pt idx="68">
                  <c:v>0.99981200000000003</c:v>
                </c:pt>
                <c:pt idx="69">
                  <c:v>0.99922900000000003</c:v>
                </c:pt>
                <c:pt idx="70">
                  <c:v>0.99775480000000005</c:v>
                </c:pt>
                <c:pt idx="71">
                  <c:v>0.99574689999999999</c:v>
                </c:pt>
                <c:pt idx="72">
                  <c:v>0.99369320000000005</c:v>
                </c:pt>
                <c:pt idx="73">
                  <c:v>0.99209559999999997</c:v>
                </c:pt>
                <c:pt idx="74">
                  <c:v>0.99133760000000004</c:v>
                </c:pt>
                <c:pt idx="75">
                  <c:v>0.99159370000000002</c:v>
                </c:pt>
                <c:pt idx="76">
                  <c:v>0.99277990000000005</c:v>
                </c:pt>
                <c:pt idx="77">
                  <c:v>0.9945735</c:v>
                </c:pt>
                <c:pt idx="78">
                  <c:v>0.99648080000000006</c:v>
                </c:pt>
                <c:pt idx="79">
                  <c:v>0.99795590000000001</c:v>
                </c:pt>
                <c:pt idx="80">
                  <c:v>0.99851279999999998</c:v>
                </c:pt>
                <c:pt idx="81">
                  <c:v>0.99782999999999999</c:v>
                </c:pt>
                <c:pt idx="82">
                  <c:v>0.99579240000000002</c:v>
                </c:pt>
                <c:pt idx="83">
                  <c:v>0.99248289999999995</c:v>
                </c:pt>
                <c:pt idx="84">
                  <c:v>0.98809429999999998</c:v>
                </c:pt>
                <c:pt idx="85">
                  <c:v>0.98282139999999996</c:v>
                </c:pt>
                <c:pt idx="86">
                  <c:v>0.97670400000000002</c:v>
                </c:pt>
                <c:pt idx="87">
                  <c:v>0.96950990000000004</c:v>
                </c:pt>
                <c:pt idx="88">
                  <c:v>0.96067720000000001</c:v>
                </c:pt>
                <c:pt idx="89">
                  <c:v>0.94927910000000004</c:v>
                </c:pt>
                <c:pt idx="90">
                  <c:v>0.93414620000000004</c:v>
                </c:pt>
                <c:pt idx="91">
                  <c:v>0.91396739999999999</c:v>
                </c:pt>
                <c:pt idx="92">
                  <c:v>0.88748819999999995</c:v>
                </c:pt>
                <c:pt idx="93">
                  <c:v>0.85377460000000005</c:v>
                </c:pt>
                <c:pt idx="94">
                  <c:v>0.81226779999999998</c:v>
                </c:pt>
                <c:pt idx="95">
                  <c:v>0.76307179999999997</c:v>
                </c:pt>
                <c:pt idx="96">
                  <c:v>0.7068335</c:v>
                </c:pt>
                <c:pt idx="97">
                  <c:v>0.64476230000000001</c:v>
                </c:pt>
                <c:pt idx="98">
                  <c:v>0.57865069999999996</c:v>
                </c:pt>
                <c:pt idx="99">
                  <c:v>0.51043669999999997</c:v>
                </c:pt>
                <c:pt idx="100">
                  <c:v>0.44232569999999999</c:v>
                </c:pt>
                <c:pt idx="101">
                  <c:v>0.376309</c:v>
                </c:pt>
                <c:pt idx="102">
                  <c:v>0.3141274</c:v>
                </c:pt>
                <c:pt idx="103">
                  <c:v>0.25725759999999998</c:v>
                </c:pt>
                <c:pt idx="104">
                  <c:v>0.20658779999999999</c:v>
                </c:pt>
                <c:pt idx="105">
                  <c:v>0.16268099999999999</c:v>
                </c:pt>
                <c:pt idx="106">
                  <c:v>0.125584</c:v>
                </c:pt>
                <c:pt idx="107">
                  <c:v>9.5008570000000001E-2</c:v>
                </c:pt>
                <c:pt idx="108">
                  <c:v>7.045709E-2</c:v>
                </c:pt>
                <c:pt idx="109">
                  <c:v>5.119485E-2</c:v>
                </c:pt>
                <c:pt idx="110">
                  <c:v>3.645938E-2</c:v>
                </c:pt>
                <c:pt idx="111">
                  <c:v>2.544314E-2</c:v>
                </c:pt>
                <c:pt idx="112">
                  <c:v>1.739363E-2</c:v>
                </c:pt>
                <c:pt idx="113">
                  <c:v>1.1653520000000001E-2</c:v>
                </c:pt>
                <c:pt idx="114">
                  <c:v>7.6480089999999999E-3</c:v>
                </c:pt>
                <c:pt idx="115">
                  <c:v>4.9190359999999999E-3</c:v>
                </c:pt>
                <c:pt idx="116">
                  <c:v>3.0998240000000002E-3</c:v>
                </c:pt>
                <c:pt idx="117">
                  <c:v>1.9133049999999999E-3</c:v>
                </c:pt>
                <c:pt idx="118">
                  <c:v>1.1573740000000001E-3</c:v>
                </c:pt>
                <c:pt idx="119">
                  <c:v>6.857031E-4</c:v>
                </c:pt>
                <c:pt idx="120">
                  <c:v>3.9815009999999998E-4</c:v>
                </c:pt>
                <c:pt idx="121">
                  <c:v>2.264999E-4</c:v>
                </c:pt>
              </c:numCache>
            </c:numRef>
          </c:yVal>
          <c:smooth val="0"/>
        </c:ser>
        <c:ser>
          <c:idx val="8"/>
          <c:order val="8"/>
          <c:tx>
            <c:strRef>
              <c:f>'NominalSRF Model2004'!$Q$1</c:f>
              <c:strCache>
                <c:ptCount val="1"/>
                <c:pt idx="0">
                  <c:v>band 9</c:v>
                </c:pt>
              </c:strCache>
            </c:strRef>
          </c:tx>
          <c:marker>
            <c:symbol val="none"/>
          </c:marker>
          <c:xVal>
            <c:numRef>
              <c:f>'NominalSRF Model2004'!$Q$3:$Q$248</c:f>
              <c:numCache>
                <c:formatCode>General</c:formatCode>
                <c:ptCount val="246"/>
                <c:pt idx="0">
                  <c:v>701.37099999999998</c:v>
                </c:pt>
                <c:pt idx="1">
                  <c:v>701.471</c:v>
                </c:pt>
                <c:pt idx="2">
                  <c:v>701.57100000000003</c:v>
                </c:pt>
                <c:pt idx="3">
                  <c:v>701.67100000000005</c:v>
                </c:pt>
                <c:pt idx="4">
                  <c:v>701.77099999999996</c:v>
                </c:pt>
                <c:pt idx="5">
                  <c:v>701.87099999999998</c:v>
                </c:pt>
                <c:pt idx="6">
                  <c:v>701.971</c:v>
                </c:pt>
                <c:pt idx="7">
                  <c:v>702.07100000000003</c:v>
                </c:pt>
                <c:pt idx="8">
                  <c:v>702.17100000000005</c:v>
                </c:pt>
                <c:pt idx="9">
                  <c:v>702.27099999999996</c:v>
                </c:pt>
                <c:pt idx="10">
                  <c:v>702.37099999999998</c:v>
                </c:pt>
                <c:pt idx="11">
                  <c:v>702.471</c:v>
                </c:pt>
                <c:pt idx="12">
                  <c:v>702.57100000000003</c:v>
                </c:pt>
                <c:pt idx="13">
                  <c:v>702.67100000000005</c:v>
                </c:pt>
                <c:pt idx="14">
                  <c:v>702.77099999999996</c:v>
                </c:pt>
                <c:pt idx="15">
                  <c:v>702.87099999999998</c:v>
                </c:pt>
                <c:pt idx="16">
                  <c:v>702.971</c:v>
                </c:pt>
                <c:pt idx="17">
                  <c:v>703.07100000000003</c:v>
                </c:pt>
                <c:pt idx="18">
                  <c:v>703.17100000000005</c:v>
                </c:pt>
                <c:pt idx="19">
                  <c:v>703.27099999999996</c:v>
                </c:pt>
                <c:pt idx="20">
                  <c:v>703.37099999999998</c:v>
                </c:pt>
                <c:pt idx="21">
                  <c:v>703.471</c:v>
                </c:pt>
                <c:pt idx="22">
                  <c:v>703.57100000000003</c:v>
                </c:pt>
                <c:pt idx="23">
                  <c:v>703.67100000000005</c:v>
                </c:pt>
                <c:pt idx="24">
                  <c:v>703.77099999999996</c:v>
                </c:pt>
                <c:pt idx="25">
                  <c:v>703.87099999999998</c:v>
                </c:pt>
                <c:pt idx="26">
                  <c:v>703.971</c:v>
                </c:pt>
                <c:pt idx="27">
                  <c:v>704.07100000000003</c:v>
                </c:pt>
                <c:pt idx="28">
                  <c:v>704.17100000000005</c:v>
                </c:pt>
                <c:pt idx="29">
                  <c:v>704.27099999999996</c:v>
                </c:pt>
                <c:pt idx="30">
                  <c:v>704.37099999999998</c:v>
                </c:pt>
                <c:pt idx="31">
                  <c:v>704.471</c:v>
                </c:pt>
                <c:pt idx="32">
                  <c:v>704.57100000000003</c:v>
                </c:pt>
                <c:pt idx="33">
                  <c:v>704.67100000000005</c:v>
                </c:pt>
                <c:pt idx="34">
                  <c:v>704.77099999999996</c:v>
                </c:pt>
                <c:pt idx="35">
                  <c:v>704.87099999999998</c:v>
                </c:pt>
                <c:pt idx="36">
                  <c:v>704.971</c:v>
                </c:pt>
                <c:pt idx="37">
                  <c:v>705.07100000000003</c:v>
                </c:pt>
                <c:pt idx="38">
                  <c:v>705.17100000000005</c:v>
                </c:pt>
                <c:pt idx="39">
                  <c:v>705.27099999999996</c:v>
                </c:pt>
                <c:pt idx="40">
                  <c:v>705.37099999999998</c:v>
                </c:pt>
                <c:pt idx="41">
                  <c:v>705.471</c:v>
                </c:pt>
                <c:pt idx="42">
                  <c:v>705.57100000000003</c:v>
                </c:pt>
                <c:pt idx="43">
                  <c:v>705.67100000000005</c:v>
                </c:pt>
                <c:pt idx="44">
                  <c:v>705.77099999999996</c:v>
                </c:pt>
                <c:pt idx="45">
                  <c:v>705.87099999999998</c:v>
                </c:pt>
                <c:pt idx="46">
                  <c:v>705.971</c:v>
                </c:pt>
                <c:pt idx="47">
                  <c:v>706.07100000000003</c:v>
                </c:pt>
                <c:pt idx="48">
                  <c:v>706.17100000000005</c:v>
                </c:pt>
                <c:pt idx="49">
                  <c:v>706.27099999999996</c:v>
                </c:pt>
                <c:pt idx="50">
                  <c:v>706.37099999999998</c:v>
                </c:pt>
                <c:pt idx="51">
                  <c:v>706.471</c:v>
                </c:pt>
                <c:pt idx="52">
                  <c:v>706.57100000000003</c:v>
                </c:pt>
                <c:pt idx="53">
                  <c:v>706.67100000000005</c:v>
                </c:pt>
                <c:pt idx="54">
                  <c:v>706.77099999999996</c:v>
                </c:pt>
                <c:pt idx="55">
                  <c:v>706.87099999999998</c:v>
                </c:pt>
                <c:pt idx="56">
                  <c:v>706.971</c:v>
                </c:pt>
                <c:pt idx="57">
                  <c:v>707.07100000000003</c:v>
                </c:pt>
                <c:pt idx="58">
                  <c:v>707.17100000000005</c:v>
                </c:pt>
                <c:pt idx="59">
                  <c:v>707.27099999999996</c:v>
                </c:pt>
                <c:pt idx="60">
                  <c:v>707.37099999999998</c:v>
                </c:pt>
                <c:pt idx="61">
                  <c:v>707.471</c:v>
                </c:pt>
                <c:pt idx="62">
                  <c:v>707.57100000000003</c:v>
                </c:pt>
                <c:pt idx="63">
                  <c:v>707.67100000000005</c:v>
                </c:pt>
                <c:pt idx="64">
                  <c:v>707.77099999999996</c:v>
                </c:pt>
                <c:pt idx="65">
                  <c:v>707.87099999999998</c:v>
                </c:pt>
                <c:pt idx="66">
                  <c:v>707.971</c:v>
                </c:pt>
                <c:pt idx="67">
                  <c:v>708.07100000000003</c:v>
                </c:pt>
                <c:pt idx="68">
                  <c:v>708.17100000000005</c:v>
                </c:pt>
                <c:pt idx="69">
                  <c:v>708.27099999999996</c:v>
                </c:pt>
                <c:pt idx="70">
                  <c:v>708.37099999999998</c:v>
                </c:pt>
                <c:pt idx="71">
                  <c:v>708.471</c:v>
                </c:pt>
                <c:pt idx="72">
                  <c:v>708.57100000000003</c:v>
                </c:pt>
                <c:pt idx="73">
                  <c:v>708.67100000000005</c:v>
                </c:pt>
                <c:pt idx="74">
                  <c:v>708.77099999999996</c:v>
                </c:pt>
                <c:pt idx="75">
                  <c:v>708.87099999999998</c:v>
                </c:pt>
                <c:pt idx="76">
                  <c:v>708.971</c:v>
                </c:pt>
                <c:pt idx="77">
                  <c:v>709.07100000000003</c:v>
                </c:pt>
                <c:pt idx="78">
                  <c:v>709.17100000000005</c:v>
                </c:pt>
                <c:pt idx="79">
                  <c:v>709.27099999999996</c:v>
                </c:pt>
                <c:pt idx="80">
                  <c:v>709.37099999999998</c:v>
                </c:pt>
                <c:pt idx="81">
                  <c:v>709.471</c:v>
                </c:pt>
                <c:pt idx="82">
                  <c:v>709.57100000000003</c:v>
                </c:pt>
                <c:pt idx="83">
                  <c:v>709.67100000000005</c:v>
                </c:pt>
                <c:pt idx="84">
                  <c:v>709.77099999999996</c:v>
                </c:pt>
                <c:pt idx="85">
                  <c:v>709.87099999999998</c:v>
                </c:pt>
                <c:pt idx="86">
                  <c:v>709.971</c:v>
                </c:pt>
                <c:pt idx="87">
                  <c:v>710.07100000000003</c:v>
                </c:pt>
                <c:pt idx="88">
                  <c:v>710.17100000000005</c:v>
                </c:pt>
                <c:pt idx="89">
                  <c:v>710.27099999999996</c:v>
                </c:pt>
                <c:pt idx="90">
                  <c:v>710.37099999999998</c:v>
                </c:pt>
                <c:pt idx="91">
                  <c:v>710.471</c:v>
                </c:pt>
                <c:pt idx="92">
                  <c:v>710.57100000000003</c:v>
                </c:pt>
                <c:pt idx="93">
                  <c:v>710.67100000000005</c:v>
                </c:pt>
                <c:pt idx="94">
                  <c:v>710.77099999999996</c:v>
                </c:pt>
                <c:pt idx="95">
                  <c:v>710.87099999999998</c:v>
                </c:pt>
                <c:pt idx="96">
                  <c:v>710.971</c:v>
                </c:pt>
                <c:pt idx="97">
                  <c:v>711.07100000000003</c:v>
                </c:pt>
                <c:pt idx="98">
                  <c:v>711.17100000000005</c:v>
                </c:pt>
                <c:pt idx="99">
                  <c:v>711.27099999999996</c:v>
                </c:pt>
                <c:pt idx="100">
                  <c:v>711.37099999999998</c:v>
                </c:pt>
                <c:pt idx="101">
                  <c:v>711.471</c:v>
                </c:pt>
                <c:pt idx="102">
                  <c:v>711.57100000000003</c:v>
                </c:pt>
                <c:pt idx="103">
                  <c:v>711.67100000000005</c:v>
                </c:pt>
                <c:pt idx="104">
                  <c:v>711.77099999999996</c:v>
                </c:pt>
                <c:pt idx="105">
                  <c:v>711.87099999999998</c:v>
                </c:pt>
                <c:pt idx="106">
                  <c:v>711.971</c:v>
                </c:pt>
                <c:pt idx="107">
                  <c:v>712.07100000000003</c:v>
                </c:pt>
                <c:pt idx="108">
                  <c:v>712.17100000000005</c:v>
                </c:pt>
                <c:pt idx="109">
                  <c:v>712.27099999999996</c:v>
                </c:pt>
                <c:pt idx="110">
                  <c:v>712.37099999999998</c:v>
                </c:pt>
                <c:pt idx="111">
                  <c:v>712.471</c:v>
                </c:pt>
                <c:pt idx="112">
                  <c:v>712.57100000000003</c:v>
                </c:pt>
                <c:pt idx="113">
                  <c:v>712.67100000000005</c:v>
                </c:pt>
                <c:pt idx="114">
                  <c:v>712.77099999999996</c:v>
                </c:pt>
                <c:pt idx="115">
                  <c:v>712.87099999999998</c:v>
                </c:pt>
                <c:pt idx="116">
                  <c:v>712.971</c:v>
                </c:pt>
                <c:pt idx="117">
                  <c:v>713.07100000000003</c:v>
                </c:pt>
                <c:pt idx="118">
                  <c:v>713.17100000000005</c:v>
                </c:pt>
                <c:pt idx="119">
                  <c:v>713.27099999999996</c:v>
                </c:pt>
                <c:pt idx="120">
                  <c:v>713.37099999999998</c:v>
                </c:pt>
                <c:pt idx="121">
                  <c:v>713.471</c:v>
                </c:pt>
                <c:pt idx="122">
                  <c:v>713.57100000000003</c:v>
                </c:pt>
                <c:pt idx="123">
                  <c:v>713.67100000000005</c:v>
                </c:pt>
                <c:pt idx="124">
                  <c:v>713.77099999999996</c:v>
                </c:pt>
                <c:pt idx="125">
                  <c:v>713.87099999999998</c:v>
                </c:pt>
                <c:pt idx="126">
                  <c:v>713.971</c:v>
                </c:pt>
                <c:pt idx="127">
                  <c:v>714.07100000000003</c:v>
                </c:pt>
                <c:pt idx="128">
                  <c:v>714.17100000000005</c:v>
                </c:pt>
                <c:pt idx="129">
                  <c:v>714.27099999999996</c:v>
                </c:pt>
                <c:pt idx="130">
                  <c:v>714.37099999999998</c:v>
                </c:pt>
                <c:pt idx="131">
                  <c:v>714.471</c:v>
                </c:pt>
                <c:pt idx="132">
                  <c:v>714.57100000000003</c:v>
                </c:pt>
                <c:pt idx="133">
                  <c:v>714.67100000000005</c:v>
                </c:pt>
                <c:pt idx="134">
                  <c:v>714.77099999999996</c:v>
                </c:pt>
                <c:pt idx="135">
                  <c:v>714.87099999999998</c:v>
                </c:pt>
                <c:pt idx="136">
                  <c:v>714.971</c:v>
                </c:pt>
                <c:pt idx="137">
                  <c:v>715.07100000000003</c:v>
                </c:pt>
                <c:pt idx="138">
                  <c:v>715.17100000000005</c:v>
                </c:pt>
                <c:pt idx="139">
                  <c:v>715.27099999999996</c:v>
                </c:pt>
                <c:pt idx="140">
                  <c:v>715.37099999999998</c:v>
                </c:pt>
                <c:pt idx="141">
                  <c:v>715.471</c:v>
                </c:pt>
                <c:pt idx="142">
                  <c:v>715.57100000000003</c:v>
                </c:pt>
                <c:pt idx="143">
                  <c:v>715.67100000000005</c:v>
                </c:pt>
                <c:pt idx="144">
                  <c:v>715.77099999999996</c:v>
                </c:pt>
                <c:pt idx="145">
                  <c:v>715.87099999999998</c:v>
                </c:pt>
                <c:pt idx="146">
                  <c:v>715.971</c:v>
                </c:pt>
              </c:numCache>
            </c:numRef>
          </c:xVal>
          <c:yVal>
            <c:numRef>
              <c:f>'NominalSRF Model2004'!$R$3:$R$248</c:f>
              <c:numCache>
                <c:formatCode>0.00E+00</c:formatCode>
                <c:ptCount val="246"/>
                <c:pt idx="0">
                  <c:v>6.416433E-5</c:v>
                </c:pt>
                <c:pt idx="1">
                  <c:v>1.1811620000000001E-4</c:v>
                </c:pt>
                <c:pt idx="2">
                  <c:v>2.1306339999999999E-4</c:v>
                </c:pt>
                <c:pt idx="3">
                  <c:v>3.7633950000000001E-4</c:v>
                </c:pt>
                <c:pt idx="4">
                  <c:v>6.5136649999999996E-4</c:v>
                </c:pt>
                <c:pt idx="5">
                  <c:v>1.1039680000000001E-3</c:v>
                </c:pt>
                <c:pt idx="6">
                  <c:v>1.832834E-3</c:v>
                </c:pt>
                <c:pt idx="7">
                  <c:v>2.9816339999999999E-3</c:v>
                </c:pt>
                <c:pt idx="8">
                  <c:v>4.7500199999999998E-3</c:v>
                </c:pt>
                <c:pt idx="9">
                  <c:v>7.4147739999999998E-3</c:v>
                </c:pt>
                <c:pt idx="10">
                  <c:v>1.133526E-2</c:v>
                </c:pt>
                <c:pt idx="11">
                  <c:v>1.6975560000000001E-2</c:v>
                </c:pt>
                <c:pt idx="12">
                  <c:v>2.4910620000000001E-2</c:v>
                </c:pt>
                <c:pt idx="13">
                  <c:v>3.5803179999999997E-2</c:v>
                </c:pt>
                <c:pt idx="14">
                  <c:v>5.0424789999999997E-2</c:v>
                </c:pt>
                <c:pt idx="15">
                  <c:v>6.956503E-2</c:v>
                </c:pt>
                <c:pt idx="16">
                  <c:v>9.4033480000000003E-2</c:v>
                </c:pt>
                <c:pt idx="17">
                  <c:v>0.1245733</c:v>
                </c:pt>
                <c:pt idx="18">
                  <c:v>0.1617015</c:v>
                </c:pt>
                <c:pt idx="19">
                  <c:v>0.2057523</c:v>
                </c:pt>
                <c:pt idx="20">
                  <c:v>0.256604</c:v>
                </c:pt>
                <c:pt idx="21">
                  <c:v>0.3137837</c:v>
                </c:pt>
                <c:pt idx="22">
                  <c:v>0.3763668</c:v>
                </c:pt>
                <c:pt idx="23">
                  <c:v>0.44285600000000003</c:v>
                </c:pt>
                <c:pt idx="24">
                  <c:v>0.51152120000000001</c:v>
                </c:pt>
                <c:pt idx="25">
                  <c:v>0.58020400000000005</c:v>
                </c:pt>
                <c:pt idx="26">
                  <c:v>0.64677910000000005</c:v>
                </c:pt>
                <c:pt idx="27">
                  <c:v>0.70922300000000005</c:v>
                </c:pt>
                <c:pt idx="28">
                  <c:v>0.76570760000000004</c:v>
                </c:pt>
                <c:pt idx="29">
                  <c:v>0.81503040000000004</c:v>
                </c:pt>
                <c:pt idx="30">
                  <c:v>0.85645879999999996</c:v>
                </c:pt>
                <c:pt idx="31">
                  <c:v>0.88998929999999998</c:v>
                </c:pt>
                <c:pt idx="32">
                  <c:v>0.91618699999999997</c:v>
                </c:pt>
                <c:pt idx="33">
                  <c:v>0.93603199999999998</c:v>
                </c:pt>
                <c:pt idx="34">
                  <c:v>0.95083609999999996</c:v>
                </c:pt>
                <c:pt idx="35">
                  <c:v>0.96193119999999999</c:v>
                </c:pt>
                <c:pt idx="36">
                  <c:v>0.9705416</c:v>
                </c:pt>
                <c:pt idx="37">
                  <c:v>0.97759960000000001</c:v>
                </c:pt>
                <c:pt idx="38">
                  <c:v>0.9836608</c:v>
                </c:pt>
                <c:pt idx="39">
                  <c:v>0.98893699999999995</c:v>
                </c:pt>
                <c:pt idx="40">
                  <c:v>0.9933459</c:v>
                </c:pt>
                <c:pt idx="41">
                  <c:v>0.99666540000000003</c:v>
                </c:pt>
                <c:pt idx="42">
                  <c:v>0.99867050000000002</c:v>
                </c:pt>
                <c:pt idx="43">
                  <c:v>0.99926199999999998</c:v>
                </c:pt>
                <c:pt idx="44">
                  <c:v>0.99855570000000005</c:v>
                </c:pt>
                <c:pt idx="45">
                  <c:v>0.99689289999999997</c:v>
                </c:pt>
                <c:pt idx="46">
                  <c:v>0.99478699999999998</c:v>
                </c:pt>
                <c:pt idx="47">
                  <c:v>0.99281839999999999</c:v>
                </c:pt>
                <c:pt idx="48">
                  <c:v>0.99151089999999997</c:v>
                </c:pt>
                <c:pt idx="49">
                  <c:v>0.99120470000000005</c:v>
                </c:pt>
                <c:pt idx="50">
                  <c:v>0.99198470000000005</c:v>
                </c:pt>
                <c:pt idx="51">
                  <c:v>0.99366010000000005</c:v>
                </c:pt>
                <c:pt idx="52">
                  <c:v>0.99581739999999996</c:v>
                </c:pt>
                <c:pt idx="53">
                  <c:v>0.99791779999999997</c:v>
                </c:pt>
                <c:pt idx="54">
                  <c:v>0.99943979999999999</c:v>
                </c:pt>
                <c:pt idx="55">
                  <c:v>1</c:v>
                </c:pt>
                <c:pt idx="56">
                  <c:v>0.99945539999999999</c:v>
                </c:pt>
                <c:pt idx="57">
                  <c:v>0.99793319999999996</c:v>
                </c:pt>
                <c:pt idx="58">
                  <c:v>0.9958053</c:v>
                </c:pt>
                <c:pt idx="59">
                  <c:v>0.99358939999999996</c:v>
                </c:pt>
                <c:pt idx="60">
                  <c:v>0.9918302</c:v>
                </c:pt>
                <c:pt idx="61">
                  <c:v>0.99095529999999998</c:v>
                </c:pt>
                <c:pt idx="62">
                  <c:v>0.99117619999999995</c:v>
                </c:pt>
                <c:pt idx="63">
                  <c:v>0.99243300000000001</c:v>
                </c:pt>
                <c:pt idx="64">
                  <c:v>0.99441109999999999</c:v>
                </c:pt>
                <c:pt idx="65">
                  <c:v>0.99661390000000005</c:v>
                </c:pt>
                <c:pt idx="66">
                  <c:v>0.99849279999999996</c:v>
                </c:pt>
                <c:pt idx="67">
                  <c:v>0.99957799999999997</c:v>
                </c:pt>
                <c:pt idx="68">
                  <c:v>0.99959399999999998</c:v>
                </c:pt>
                <c:pt idx="69">
                  <c:v>0.99853049999999999</c:v>
                </c:pt>
                <c:pt idx="70">
                  <c:v>0.99664549999999996</c:v>
                </c:pt>
                <c:pt idx="71">
                  <c:v>0.99439820000000001</c:v>
                </c:pt>
                <c:pt idx="72">
                  <c:v>0.99233689999999997</c:v>
                </c:pt>
                <c:pt idx="73">
                  <c:v>0.99096770000000001</c:v>
                </c:pt>
                <c:pt idx="74">
                  <c:v>0.99062240000000001</c:v>
                </c:pt>
                <c:pt idx="75">
                  <c:v>0.99138159999999997</c:v>
                </c:pt>
                <c:pt idx="76">
                  <c:v>0.99305209999999999</c:v>
                </c:pt>
                <c:pt idx="77">
                  <c:v>0.99521709999999997</c:v>
                </c:pt>
                <c:pt idx="78">
                  <c:v>0.99733400000000005</c:v>
                </c:pt>
                <c:pt idx="79">
                  <c:v>0.99887579999999998</c:v>
                </c:pt>
                <c:pt idx="80">
                  <c:v>0.99945379999999995</c:v>
                </c:pt>
                <c:pt idx="81">
                  <c:v>0.99892020000000004</c:v>
                </c:pt>
                <c:pt idx="82">
                  <c:v>0.99739940000000005</c:v>
                </c:pt>
                <c:pt idx="83">
                  <c:v>0.99526289999999995</c:v>
                </c:pt>
                <c:pt idx="84">
                  <c:v>0.99303050000000004</c:v>
                </c:pt>
                <c:pt idx="85">
                  <c:v>0.99125090000000005</c:v>
                </c:pt>
                <c:pt idx="86">
                  <c:v>0.99035669999999998</c:v>
                </c:pt>
                <c:pt idx="87">
                  <c:v>0.99056420000000001</c:v>
                </c:pt>
                <c:pt idx="88">
                  <c:v>0.9918169</c:v>
                </c:pt>
                <c:pt idx="89">
                  <c:v>0.99380109999999999</c:v>
                </c:pt>
                <c:pt idx="90">
                  <c:v>0.99601899999999999</c:v>
                </c:pt>
                <c:pt idx="91">
                  <c:v>0.99791819999999998</c:v>
                </c:pt>
                <c:pt idx="92">
                  <c:v>0.99902389999999996</c:v>
                </c:pt>
                <c:pt idx="93">
                  <c:v>0.99905549999999999</c:v>
                </c:pt>
                <c:pt idx="94">
                  <c:v>0.99799879999999996</c:v>
                </c:pt>
                <c:pt idx="95">
                  <c:v>0.99610949999999998</c:v>
                </c:pt>
                <c:pt idx="96">
                  <c:v>0.99384729999999999</c:v>
                </c:pt>
                <c:pt idx="97">
                  <c:v>0.99176249999999999</c:v>
                </c:pt>
                <c:pt idx="98">
                  <c:v>0.99036420000000003</c:v>
                </c:pt>
                <c:pt idx="99">
                  <c:v>0.98998620000000004</c:v>
                </c:pt>
                <c:pt idx="100">
                  <c:v>0.99070760000000002</c:v>
                </c:pt>
                <c:pt idx="101">
                  <c:v>0.99232810000000005</c:v>
                </c:pt>
                <c:pt idx="102">
                  <c:v>0.99441469999999998</c:v>
                </c:pt>
                <c:pt idx="103">
                  <c:v>0.99639599999999995</c:v>
                </c:pt>
                <c:pt idx="104">
                  <c:v>0.99769909999999995</c:v>
                </c:pt>
                <c:pt idx="105">
                  <c:v>0.99786660000000005</c:v>
                </c:pt>
                <c:pt idx="106">
                  <c:v>0.99665079999999995</c:v>
                </c:pt>
                <c:pt idx="107">
                  <c:v>0.99403399999999997</c:v>
                </c:pt>
                <c:pt idx="108">
                  <c:v>0.99019259999999998</c:v>
                </c:pt>
                <c:pt idx="109">
                  <c:v>0.98537839999999999</c:v>
                </c:pt>
                <c:pt idx="110">
                  <c:v>0.97979190000000005</c:v>
                </c:pt>
                <c:pt idx="111">
                  <c:v>0.97341440000000001</c:v>
                </c:pt>
                <c:pt idx="112">
                  <c:v>0.96589919999999996</c:v>
                </c:pt>
                <c:pt idx="113">
                  <c:v>0.95653560000000004</c:v>
                </c:pt>
                <c:pt idx="114">
                  <c:v>0.94424229999999998</c:v>
                </c:pt>
                <c:pt idx="115">
                  <c:v>0.92772770000000004</c:v>
                </c:pt>
                <c:pt idx="116">
                  <c:v>0.90561860000000005</c:v>
                </c:pt>
                <c:pt idx="117">
                  <c:v>0.87667819999999996</c:v>
                </c:pt>
                <c:pt idx="118">
                  <c:v>0.84008240000000001</c:v>
                </c:pt>
                <c:pt idx="119">
                  <c:v>0.79545330000000003</c:v>
                </c:pt>
                <c:pt idx="120">
                  <c:v>0.74313660000000004</c:v>
                </c:pt>
                <c:pt idx="121">
                  <c:v>0.68403619999999998</c:v>
                </c:pt>
                <c:pt idx="122">
                  <c:v>0.6196043</c:v>
                </c:pt>
                <c:pt idx="123">
                  <c:v>0.55183380000000004</c:v>
                </c:pt>
                <c:pt idx="124">
                  <c:v>0.48278779999999999</c:v>
                </c:pt>
                <c:pt idx="125">
                  <c:v>0.41471760000000002</c:v>
                </c:pt>
                <c:pt idx="126">
                  <c:v>0.34957680000000002</c:v>
                </c:pt>
                <c:pt idx="127">
                  <c:v>0.28900019999999998</c:v>
                </c:pt>
                <c:pt idx="128">
                  <c:v>0.23430490000000001</c:v>
                </c:pt>
                <c:pt idx="129">
                  <c:v>0.186197</c:v>
                </c:pt>
                <c:pt idx="130">
                  <c:v>0.14504710000000001</c:v>
                </c:pt>
                <c:pt idx="131">
                  <c:v>0.1107301</c:v>
                </c:pt>
                <c:pt idx="132">
                  <c:v>8.2815609999999998E-2</c:v>
                </c:pt>
                <c:pt idx="133">
                  <c:v>6.0696300000000002E-2</c:v>
                </c:pt>
                <c:pt idx="134">
                  <c:v>4.3573260000000003E-2</c:v>
                </c:pt>
                <c:pt idx="135">
                  <c:v>3.0650489999999999E-2</c:v>
                </c:pt>
                <c:pt idx="136">
                  <c:v>2.112083E-2</c:v>
                </c:pt>
                <c:pt idx="137">
                  <c:v>1.4253419999999999E-2</c:v>
                </c:pt>
                <c:pt idx="138">
                  <c:v>9.4245189999999993E-3</c:v>
                </c:pt>
                <c:pt idx="139">
                  <c:v>6.1024390000000003E-3</c:v>
                </c:pt>
                <c:pt idx="140">
                  <c:v>3.8714679999999999E-3</c:v>
                </c:pt>
                <c:pt idx="141">
                  <c:v>2.4057919999999999E-3</c:v>
                </c:pt>
                <c:pt idx="142">
                  <c:v>1.463904E-3</c:v>
                </c:pt>
                <c:pt idx="143">
                  <c:v>8.7276910000000005E-4</c:v>
                </c:pt>
                <c:pt idx="144">
                  <c:v>5.0949709999999996E-4</c:v>
                </c:pt>
                <c:pt idx="145">
                  <c:v>2.9142259999999999E-4</c:v>
                </c:pt>
                <c:pt idx="146">
                  <c:v>1.632685E-4</c:v>
                </c:pt>
              </c:numCache>
            </c:numRef>
          </c:yVal>
          <c:smooth val="0"/>
        </c:ser>
        <c:ser>
          <c:idx val="9"/>
          <c:order val="9"/>
          <c:tx>
            <c:strRef>
              <c:f>'NominalSRF Model2004'!$S$1</c:f>
              <c:strCache>
                <c:ptCount val="1"/>
                <c:pt idx="0">
                  <c:v>band 10</c:v>
                </c:pt>
              </c:strCache>
            </c:strRef>
          </c:tx>
          <c:marker>
            <c:symbol val="none"/>
          </c:marker>
          <c:xVal>
            <c:numRef>
              <c:f>'NominalSRF Model2004'!$S$3:$S$248</c:f>
              <c:numCache>
                <c:formatCode>General</c:formatCode>
                <c:ptCount val="246"/>
                <c:pt idx="0">
                  <c:v>747.62900000000002</c:v>
                </c:pt>
                <c:pt idx="1">
                  <c:v>747.72900000000004</c:v>
                </c:pt>
                <c:pt idx="2">
                  <c:v>747.82899999999995</c:v>
                </c:pt>
                <c:pt idx="3">
                  <c:v>747.92899999999997</c:v>
                </c:pt>
                <c:pt idx="4">
                  <c:v>748.029</c:v>
                </c:pt>
                <c:pt idx="5">
                  <c:v>748.12900000000002</c:v>
                </c:pt>
                <c:pt idx="6">
                  <c:v>748.22900000000004</c:v>
                </c:pt>
                <c:pt idx="7">
                  <c:v>748.32899999999995</c:v>
                </c:pt>
                <c:pt idx="8">
                  <c:v>748.42899999999997</c:v>
                </c:pt>
                <c:pt idx="9">
                  <c:v>748.529</c:v>
                </c:pt>
                <c:pt idx="10">
                  <c:v>748.62900000000002</c:v>
                </c:pt>
                <c:pt idx="11">
                  <c:v>748.72900000000004</c:v>
                </c:pt>
                <c:pt idx="12">
                  <c:v>748.82899999999995</c:v>
                </c:pt>
                <c:pt idx="13">
                  <c:v>748.92899999999997</c:v>
                </c:pt>
                <c:pt idx="14">
                  <c:v>749.029</c:v>
                </c:pt>
                <c:pt idx="15">
                  <c:v>749.12900000000002</c:v>
                </c:pt>
                <c:pt idx="16">
                  <c:v>749.22900000000004</c:v>
                </c:pt>
                <c:pt idx="17">
                  <c:v>749.32899999999995</c:v>
                </c:pt>
                <c:pt idx="18">
                  <c:v>749.42899999999997</c:v>
                </c:pt>
                <c:pt idx="19">
                  <c:v>749.529</c:v>
                </c:pt>
                <c:pt idx="20">
                  <c:v>749.62900000000002</c:v>
                </c:pt>
                <c:pt idx="21">
                  <c:v>749.72900000000004</c:v>
                </c:pt>
                <c:pt idx="22">
                  <c:v>749.82899999999995</c:v>
                </c:pt>
                <c:pt idx="23">
                  <c:v>749.92899999999997</c:v>
                </c:pt>
                <c:pt idx="24">
                  <c:v>750.029</c:v>
                </c:pt>
                <c:pt idx="25">
                  <c:v>750.12900000000002</c:v>
                </c:pt>
                <c:pt idx="26">
                  <c:v>750.22900000000004</c:v>
                </c:pt>
                <c:pt idx="27">
                  <c:v>750.32899999999995</c:v>
                </c:pt>
                <c:pt idx="28">
                  <c:v>750.42899999999997</c:v>
                </c:pt>
                <c:pt idx="29">
                  <c:v>750.529</c:v>
                </c:pt>
                <c:pt idx="30">
                  <c:v>750.62900000000002</c:v>
                </c:pt>
                <c:pt idx="31">
                  <c:v>750.72900000000004</c:v>
                </c:pt>
                <c:pt idx="32">
                  <c:v>750.82899999999995</c:v>
                </c:pt>
                <c:pt idx="33">
                  <c:v>750.92899999999997</c:v>
                </c:pt>
                <c:pt idx="34">
                  <c:v>751.029</c:v>
                </c:pt>
                <c:pt idx="35">
                  <c:v>751.12900000000002</c:v>
                </c:pt>
                <c:pt idx="36">
                  <c:v>751.22900000000004</c:v>
                </c:pt>
                <c:pt idx="37">
                  <c:v>751.32899999999995</c:v>
                </c:pt>
                <c:pt idx="38">
                  <c:v>751.42899999999997</c:v>
                </c:pt>
                <c:pt idx="39">
                  <c:v>751.529</c:v>
                </c:pt>
                <c:pt idx="40">
                  <c:v>751.62900000000002</c:v>
                </c:pt>
                <c:pt idx="41">
                  <c:v>751.72900000000004</c:v>
                </c:pt>
                <c:pt idx="42">
                  <c:v>751.82899999999995</c:v>
                </c:pt>
                <c:pt idx="43">
                  <c:v>751.92899999999997</c:v>
                </c:pt>
                <c:pt idx="44">
                  <c:v>752.029</c:v>
                </c:pt>
                <c:pt idx="45">
                  <c:v>752.12900000000002</c:v>
                </c:pt>
                <c:pt idx="46">
                  <c:v>752.22900000000004</c:v>
                </c:pt>
                <c:pt idx="47">
                  <c:v>752.32899999999995</c:v>
                </c:pt>
                <c:pt idx="48">
                  <c:v>752.42899999999997</c:v>
                </c:pt>
                <c:pt idx="49">
                  <c:v>752.529</c:v>
                </c:pt>
                <c:pt idx="50">
                  <c:v>752.62900000000002</c:v>
                </c:pt>
                <c:pt idx="51">
                  <c:v>752.72900000000004</c:v>
                </c:pt>
                <c:pt idx="52">
                  <c:v>752.82899999999995</c:v>
                </c:pt>
                <c:pt idx="53">
                  <c:v>752.92899999999997</c:v>
                </c:pt>
                <c:pt idx="54">
                  <c:v>753.029</c:v>
                </c:pt>
                <c:pt idx="55">
                  <c:v>753.12900000000002</c:v>
                </c:pt>
                <c:pt idx="56">
                  <c:v>753.22900000000004</c:v>
                </c:pt>
                <c:pt idx="57">
                  <c:v>753.32899999999995</c:v>
                </c:pt>
                <c:pt idx="58">
                  <c:v>753.42899999999997</c:v>
                </c:pt>
                <c:pt idx="59">
                  <c:v>753.529</c:v>
                </c:pt>
                <c:pt idx="60">
                  <c:v>753.62900000000002</c:v>
                </c:pt>
                <c:pt idx="61">
                  <c:v>753.72900000000004</c:v>
                </c:pt>
                <c:pt idx="62">
                  <c:v>753.82899999999995</c:v>
                </c:pt>
                <c:pt idx="63">
                  <c:v>753.92899999999997</c:v>
                </c:pt>
                <c:pt idx="64">
                  <c:v>754.029</c:v>
                </c:pt>
                <c:pt idx="65">
                  <c:v>754.12900000000002</c:v>
                </c:pt>
                <c:pt idx="66">
                  <c:v>754.22900000000004</c:v>
                </c:pt>
                <c:pt idx="67">
                  <c:v>754.32899999999995</c:v>
                </c:pt>
                <c:pt idx="68">
                  <c:v>754.42899999999997</c:v>
                </c:pt>
                <c:pt idx="69">
                  <c:v>754.529</c:v>
                </c:pt>
                <c:pt idx="70">
                  <c:v>754.62900000000002</c:v>
                </c:pt>
                <c:pt idx="71">
                  <c:v>754.72900000000004</c:v>
                </c:pt>
                <c:pt idx="72">
                  <c:v>754.82899999999995</c:v>
                </c:pt>
                <c:pt idx="73">
                  <c:v>754.92899999999997</c:v>
                </c:pt>
                <c:pt idx="74">
                  <c:v>755.029</c:v>
                </c:pt>
                <c:pt idx="75">
                  <c:v>755.12900000000002</c:v>
                </c:pt>
                <c:pt idx="76">
                  <c:v>755.22900000000004</c:v>
                </c:pt>
                <c:pt idx="77">
                  <c:v>755.32899999999995</c:v>
                </c:pt>
                <c:pt idx="78">
                  <c:v>755.42899999999997</c:v>
                </c:pt>
                <c:pt idx="79">
                  <c:v>755.529</c:v>
                </c:pt>
                <c:pt idx="80">
                  <c:v>755.62900000000002</c:v>
                </c:pt>
                <c:pt idx="81">
                  <c:v>755.72900000000004</c:v>
                </c:pt>
                <c:pt idx="82">
                  <c:v>755.82899999999995</c:v>
                </c:pt>
                <c:pt idx="83">
                  <c:v>755.92899999999997</c:v>
                </c:pt>
                <c:pt idx="84">
                  <c:v>756.029</c:v>
                </c:pt>
                <c:pt idx="85">
                  <c:v>756.12900000000002</c:v>
                </c:pt>
                <c:pt idx="86">
                  <c:v>756.22900000000004</c:v>
                </c:pt>
                <c:pt idx="87">
                  <c:v>756.32899999999995</c:v>
                </c:pt>
                <c:pt idx="88">
                  <c:v>756.42899999999997</c:v>
                </c:pt>
                <c:pt idx="89">
                  <c:v>756.529</c:v>
                </c:pt>
                <c:pt idx="90">
                  <c:v>756.62900000000002</c:v>
                </c:pt>
                <c:pt idx="91">
                  <c:v>756.72900000000004</c:v>
                </c:pt>
                <c:pt idx="92">
                  <c:v>756.82899999999995</c:v>
                </c:pt>
                <c:pt idx="93">
                  <c:v>756.92899999999997</c:v>
                </c:pt>
                <c:pt idx="94">
                  <c:v>757.029</c:v>
                </c:pt>
                <c:pt idx="95">
                  <c:v>757.12900000000002</c:v>
                </c:pt>
                <c:pt idx="96">
                  <c:v>757.22900000000004</c:v>
                </c:pt>
                <c:pt idx="97">
                  <c:v>757.32899999999995</c:v>
                </c:pt>
                <c:pt idx="98">
                  <c:v>757.42899999999997</c:v>
                </c:pt>
                <c:pt idx="99">
                  <c:v>757.529</c:v>
                </c:pt>
                <c:pt idx="100">
                  <c:v>757.62900000000002</c:v>
                </c:pt>
                <c:pt idx="101">
                  <c:v>757.72900000000004</c:v>
                </c:pt>
                <c:pt idx="102">
                  <c:v>757.82899999999995</c:v>
                </c:pt>
                <c:pt idx="103">
                  <c:v>757.92899999999997</c:v>
                </c:pt>
                <c:pt idx="104">
                  <c:v>758.029</c:v>
                </c:pt>
                <c:pt idx="105">
                  <c:v>758.12900000000002</c:v>
                </c:pt>
                <c:pt idx="106">
                  <c:v>758.22900000000004</c:v>
                </c:pt>
                <c:pt idx="107">
                  <c:v>758.32899999999995</c:v>
                </c:pt>
                <c:pt idx="108">
                  <c:v>758.42899999999997</c:v>
                </c:pt>
                <c:pt idx="109">
                  <c:v>758.529</c:v>
                </c:pt>
                <c:pt idx="110">
                  <c:v>758.62900000000002</c:v>
                </c:pt>
                <c:pt idx="111">
                  <c:v>758.72900000000004</c:v>
                </c:pt>
                <c:pt idx="112">
                  <c:v>758.82899999999995</c:v>
                </c:pt>
                <c:pt idx="113">
                  <c:v>758.92899999999997</c:v>
                </c:pt>
                <c:pt idx="114">
                  <c:v>759.029</c:v>
                </c:pt>
                <c:pt idx="115">
                  <c:v>759.12900000000002</c:v>
                </c:pt>
                <c:pt idx="116">
                  <c:v>759.22900000000004</c:v>
                </c:pt>
                <c:pt idx="117">
                  <c:v>759.32899999999995</c:v>
                </c:pt>
                <c:pt idx="118">
                  <c:v>759.42899999999997</c:v>
                </c:pt>
                <c:pt idx="119">
                  <c:v>759.529</c:v>
                </c:pt>
                <c:pt idx="120">
                  <c:v>759.62900000000002</c:v>
                </c:pt>
                <c:pt idx="121">
                  <c:v>759.72900000000004</c:v>
                </c:pt>
              </c:numCache>
            </c:numRef>
          </c:xVal>
          <c:yVal>
            <c:numRef>
              <c:f>'NominalSRF Model2004'!$T$3:$T$248</c:f>
              <c:numCache>
                <c:formatCode>0.00E+00</c:formatCode>
                <c:ptCount val="246"/>
                <c:pt idx="0">
                  <c:v>5.7901749999999998E-5</c:v>
                </c:pt>
                <c:pt idx="1">
                  <c:v>1.075927E-4</c:v>
                </c:pt>
                <c:pt idx="2">
                  <c:v>1.9583489999999999E-4</c:v>
                </c:pt>
                <c:pt idx="3">
                  <c:v>3.4889699999999998E-4</c:v>
                </c:pt>
                <c:pt idx="4">
                  <c:v>6.0885129999999998E-4</c:v>
                </c:pt>
                <c:pt idx="5">
                  <c:v>1.040013E-3</c:v>
                </c:pt>
                <c:pt idx="6">
                  <c:v>1.7395290000000001E-3</c:v>
                </c:pt>
                <c:pt idx="7">
                  <c:v>2.8498429999999999E-3</c:v>
                </c:pt>
                <c:pt idx="8">
                  <c:v>4.5703310000000004E-3</c:v>
                </c:pt>
                <c:pt idx="9">
                  <c:v>7.179047E-3</c:v>
                </c:pt>
                <c:pt idx="10">
                  <c:v>1.103937E-2</c:v>
                </c:pt>
                <c:pt idx="11">
                  <c:v>1.6623010000000001E-2</c:v>
                </c:pt>
                <c:pt idx="12">
                  <c:v>2.4517270000000001E-2</c:v>
                </c:pt>
                <c:pt idx="13">
                  <c:v>3.540281E-2</c:v>
                </c:pt>
                <c:pt idx="14">
                  <c:v>5.0074529999999999E-2</c:v>
                </c:pt>
                <c:pt idx="15">
                  <c:v>6.9349889999999997E-2</c:v>
                </c:pt>
                <c:pt idx="16">
                  <c:v>9.406871E-2</c:v>
                </c:pt>
                <c:pt idx="17">
                  <c:v>0.12500330000000001</c:v>
                </c:pt>
                <c:pt idx="18">
                  <c:v>0.16269259999999999</c:v>
                </c:pt>
                <c:pt idx="19">
                  <c:v>0.207482</c:v>
                </c:pt>
                <c:pt idx="20">
                  <c:v>0.2592412</c:v>
                </c:pt>
                <c:pt idx="21">
                  <c:v>0.31746770000000002</c:v>
                </c:pt>
                <c:pt idx="22">
                  <c:v>0.3811832</c:v>
                </c:pt>
                <c:pt idx="23">
                  <c:v>0.44881189999999999</c:v>
                </c:pt>
                <c:pt idx="24">
                  <c:v>0.51853110000000002</c:v>
                </c:pt>
                <c:pt idx="25">
                  <c:v>0.58808039999999995</c:v>
                </c:pt>
                <c:pt idx="26">
                  <c:v>0.65524130000000003</c:v>
                </c:pt>
                <c:pt idx="27">
                  <c:v>0.71791740000000004</c:v>
                </c:pt>
                <c:pt idx="28">
                  <c:v>0.77424170000000003</c:v>
                </c:pt>
                <c:pt idx="29">
                  <c:v>0.82301610000000003</c:v>
                </c:pt>
                <c:pt idx="30">
                  <c:v>0.86355930000000003</c:v>
                </c:pt>
                <c:pt idx="31">
                  <c:v>0.89595899999999995</c:v>
                </c:pt>
                <c:pt idx="32">
                  <c:v>0.92089960000000004</c:v>
                </c:pt>
                <c:pt idx="33">
                  <c:v>0.93949320000000003</c:v>
                </c:pt>
                <c:pt idx="34">
                  <c:v>0.95317099999999999</c:v>
                </c:pt>
                <c:pt idx="35">
                  <c:v>0.96335729999999997</c:v>
                </c:pt>
                <c:pt idx="36">
                  <c:v>0.97132470000000004</c:v>
                </c:pt>
                <c:pt idx="37">
                  <c:v>0.97800509999999996</c:v>
                </c:pt>
                <c:pt idx="38">
                  <c:v>0.98391010000000001</c:v>
                </c:pt>
                <c:pt idx="39">
                  <c:v>0.98917460000000001</c:v>
                </c:pt>
                <c:pt idx="40">
                  <c:v>0.9936258</c:v>
                </c:pt>
                <c:pt idx="41">
                  <c:v>0.99695840000000002</c:v>
                </c:pt>
                <c:pt idx="42">
                  <c:v>0.99888809999999995</c:v>
                </c:pt>
                <c:pt idx="43">
                  <c:v>0.9992936</c:v>
                </c:pt>
                <c:pt idx="44">
                  <c:v>0.99830620000000003</c:v>
                </c:pt>
                <c:pt idx="45">
                  <c:v>0.99631590000000003</c:v>
                </c:pt>
                <c:pt idx="46">
                  <c:v>0.99390210000000001</c:v>
                </c:pt>
                <c:pt idx="47">
                  <c:v>0.99171129999999996</c:v>
                </c:pt>
                <c:pt idx="48">
                  <c:v>0.99031579999999997</c:v>
                </c:pt>
                <c:pt idx="49">
                  <c:v>0.99007389999999995</c:v>
                </c:pt>
                <c:pt idx="50">
                  <c:v>0.9910525</c:v>
                </c:pt>
                <c:pt idx="51">
                  <c:v>0.99301150000000005</c:v>
                </c:pt>
                <c:pt idx="52">
                  <c:v>0.99546809999999997</c:v>
                </c:pt>
                <c:pt idx="53">
                  <c:v>0.99781050000000004</c:v>
                </c:pt>
                <c:pt idx="54">
                  <c:v>0.99945899999999999</c:v>
                </c:pt>
                <c:pt idx="55">
                  <c:v>1</c:v>
                </c:pt>
                <c:pt idx="56">
                  <c:v>0.99929639999999997</c:v>
                </c:pt>
                <c:pt idx="57">
                  <c:v>0.99751489999999998</c:v>
                </c:pt>
                <c:pt idx="58">
                  <c:v>0.99509190000000003</c:v>
                </c:pt>
                <c:pt idx="59">
                  <c:v>0.99261779999999999</c:v>
                </c:pt>
                <c:pt idx="60">
                  <c:v>0.99070080000000005</c:v>
                </c:pt>
                <c:pt idx="61">
                  <c:v>0.98980769999999996</c:v>
                </c:pt>
                <c:pt idx="62">
                  <c:v>0.99015489999999995</c:v>
                </c:pt>
                <c:pt idx="63">
                  <c:v>0.99165199999999998</c:v>
                </c:pt>
                <c:pt idx="64">
                  <c:v>0.99392650000000005</c:v>
                </c:pt>
                <c:pt idx="65">
                  <c:v>0.99641029999999997</c:v>
                </c:pt>
                <c:pt idx="66">
                  <c:v>0.99848680000000001</c:v>
                </c:pt>
                <c:pt idx="67">
                  <c:v>0.99963919999999995</c:v>
                </c:pt>
                <c:pt idx="68">
                  <c:v>0.99957640000000003</c:v>
                </c:pt>
                <c:pt idx="69">
                  <c:v>0.99830819999999998</c:v>
                </c:pt>
                <c:pt idx="70">
                  <c:v>0.99614329999999995</c:v>
                </c:pt>
                <c:pt idx="71">
                  <c:v>0.99360939999999998</c:v>
                </c:pt>
                <c:pt idx="72">
                  <c:v>0.99132379999999998</c:v>
                </c:pt>
                <c:pt idx="73">
                  <c:v>0.9898458</c:v>
                </c:pt>
                <c:pt idx="74">
                  <c:v>0.98952929999999995</c:v>
                </c:pt>
                <c:pt idx="75">
                  <c:v>0.99043999999999999</c:v>
                </c:pt>
                <c:pt idx="76">
                  <c:v>0.99233300000000002</c:v>
                </c:pt>
                <c:pt idx="77">
                  <c:v>0.99471189999999998</c:v>
                </c:pt>
                <c:pt idx="78">
                  <c:v>0.99693759999999998</c:v>
                </c:pt>
                <c:pt idx="79">
                  <c:v>0.99838340000000003</c:v>
                </c:pt>
                <c:pt idx="80">
                  <c:v>0.99856469999999997</c:v>
                </c:pt>
                <c:pt idx="81">
                  <c:v>0.99724069999999998</c:v>
                </c:pt>
                <c:pt idx="82">
                  <c:v>0.99443280000000001</c:v>
                </c:pt>
                <c:pt idx="83">
                  <c:v>0.9903805</c:v>
                </c:pt>
                <c:pt idx="84">
                  <c:v>0.98540589999999995</c:v>
                </c:pt>
                <c:pt idx="85">
                  <c:v>0.97977029999999998</c:v>
                </c:pt>
                <c:pt idx="86">
                  <c:v>0.97349010000000002</c:v>
                </c:pt>
                <c:pt idx="87">
                  <c:v>0.96621729999999995</c:v>
                </c:pt>
                <c:pt idx="88">
                  <c:v>0.95720090000000002</c:v>
                </c:pt>
                <c:pt idx="89">
                  <c:v>0.94528699999999999</c:v>
                </c:pt>
                <c:pt idx="90">
                  <c:v>0.92909160000000002</c:v>
                </c:pt>
                <c:pt idx="91">
                  <c:v>0.90714729999999999</c:v>
                </c:pt>
                <c:pt idx="92">
                  <c:v>0.87813989999999997</c:v>
                </c:pt>
                <c:pt idx="93">
                  <c:v>0.84119980000000005</c:v>
                </c:pt>
                <c:pt idx="94">
                  <c:v>0.79594350000000003</c:v>
                </c:pt>
                <c:pt idx="95">
                  <c:v>0.7427551</c:v>
                </c:pt>
                <c:pt idx="96">
                  <c:v>0.68261150000000004</c:v>
                </c:pt>
                <c:pt idx="97">
                  <c:v>0.617062</c:v>
                </c:pt>
                <c:pt idx="98">
                  <c:v>0.54820709999999995</c:v>
                </c:pt>
                <c:pt idx="99">
                  <c:v>0.47820800000000002</c:v>
                </c:pt>
                <c:pt idx="100">
                  <c:v>0.40939639999999999</c:v>
                </c:pt>
                <c:pt idx="101">
                  <c:v>0.34377560000000001</c:v>
                </c:pt>
                <c:pt idx="102">
                  <c:v>0.28299869999999999</c:v>
                </c:pt>
                <c:pt idx="103">
                  <c:v>0.22837080000000001</c:v>
                </c:pt>
                <c:pt idx="104">
                  <c:v>0.18056159999999999</c:v>
                </c:pt>
                <c:pt idx="105">
                  <c:v>0.1398884</c:v>
                </c:pt>
                <c:pt idx="106">
                  <c:v>0.10616639999999999</c:v>
                </c:pt>
                <c:pt idx="107">
                  <c:v>7.8906199999999996E-2</c:v>
                </c:pt>
                <c:pt idx="108">
                  <c:v>5.7447819999999997E-2</c:v>
                </c:pt>
                <c:pt idx="109">
                  <c:v>4.0952179999999998E-2</c:v>
                </c:pt>
                <c:pt idx="110">
                  <c:v>2.8594230000000002E-2</c:v>
                </c:pt>
                <c:pt idx="111">
                  <c:v>1.9551209999999999E-2</c:v>
                </c:pt>
                <c:pt idx="112">
                  <c:v>1.308701E-2</c:v>
                </c:pt>
                <c:pt idx="113">
                  <c:v>8.5798780000000009E-3</c:v>
                </c:pt>
                <c:pt idx="114">
                  <c:v>5.5063539999999998E-3</c:v>
                </c:pt>
                <c:pt idx="115">
                  <c:v>3.4611339999999998E-3</c:v>
                </c:pt>
                <c:pt idx="116">
                  <c:v>2.1302209999999999E-3</c:v>
                </c:pt>
                <c:pt idx="117">
                  <c:v>1.2833409999999999E-3</c:v>
                </c:pt>
                <c:pt idx="118">
                  <c:v>7.5724549999999999E-4</c:v>
                </c:pt>
                <c:pt idx="119">
                  <c:v>4.3734749999999999E-4</c:v>
                </c:pt>
                <c:pt idx="120">
                  <c:v>2.474008E-4</c:v>
                </c:pt>
                <c:pt idx="121">
                  <c:v>1.3703019999999999E-4</c:v>
                </c:pt>
              </c:numCache>
            </c:numRef>
          </c:yVal>
          <c:smooth val="0"/>
        </c:ser>
        <c:ser>
          <c:idx val="10"/>
          <c:order val="10"/>
          <c:tx>
            <c:strRef>
              <c:f>'NominalSRF Model2004'!$U$1</c:f>
              <c:strCache>
                <c:ptCount val="1"/>
                <c:pt idx="0">
                  <c:v>band 11</c:v>
                </c:pt>
              </c:strCache>
            </c:strRef>
          </c:tx>
          <c:marker>
            <c:symbol val="none"/>
          </c:marker>
          <c:xVal>
            <c:numRef>
              <c:f>'NominalSRF Model2004'!$U$3:$U$248</c:f>
              <c:numCache>
                <c:formatCode>General</c:formatCode>
                <c:ptCount val="246"/>
                <c:pt idx="0">
                  <c:v>757.61699999999996</c:v>
                </c:pt>
                <c:pt idx="1">
                  <c:v>757.71699999999998</c:v>
                </c:pt>
                <c:pt idx="2">
                  <c:v>757.81700000000001</c:v>
                </c:pt>
                <c:pt idx="3">
                  <c:v>757.91700000000003</c:v>
                </c:pt>
                <c:pt idx="4">
                  <c:v>758.01700000000005</c:v>
                </c:pt>
                <c:pt idx="5">
                  <c:v>758.11699999999996</c:v>
                </c:pt>
                <c:pt idx="6">
                  <c:v>758.21699999999998</c:v>
                </c:pt>
                <c:pt idx="7">
                  <c:v>758.31700000000001</c:v>
                </c:pt>
                <c:pt idx="8">
                  <c:v>758.41700000000003</c:v>
                </c:pt>
                <c:pt idx="9">
                  <c:v>758.51700000000005</c:v>
                </c:pt>
                <c:pt idx="10">
                  <c:v>758.61699999999996</c:v>
                </c:pt>
                <c:pt idx="11">
                  <c:v>758.71699999999998</c:v>
                </c:pt>
                <c:pt idx="12">
                  <c:v>758.81700000000001</c:v>
                </c:pt>
                <c:pt idx="13">
                  <c:v>758.91700000000003</c:v>
                </c:pt>
                <c:pt idx="14">
                  <c:v>759.01700000000005</c:v>
                </c:pt>
                <c:pt idx="15">
                  <c:v>759.11699999999996</c:v>
                </c:pt>
                <c:pt idx="16">
                  <c:v>759.21699999999998</c:v>
                </c:pt>
                <c:pt idx="17">
                  <c:v>759.31700000000001</c:v>
                </c:pt>
                <c:pt idx="18">
                  <c:v>759.41700000000003</c:v>
                </c:pt>
                <c:pt idx="19">
                  <c:v>759.51700000000005</c:v>
                </c:pt>
                <c:pt idx="20">
                  <c:v>759.61699999999996</c:v>
                </c:pt>
                <c:pt idx="21">
                  <c:v>759.71699999999998</c:v>
                </c:pt>
                <c:pt idx="22">
                  <c:v>759.81700000000001</c:v>
                </c:pt>
                <c:pt idx="23">
                  <c:v>759.91700000000003</c:v>
                </c:pt>
                <c:pt idx="24">
                  <c:v>760.01700000000005</c:v>
                </c:pt>
                <c:pt idx="25">
                  <c:v>760.11699999999996</c:v>
                </c:pt>
                <c:pt idx="26">
                  <c:v>760.21699999999998</c:v>
                </c:pt>
                <c:pt idx="27">
                  <c:v>760.31700000000001</c:v>
                </c:pt>
                <c:pt idx="28">
                  <c:v>760.41700000000003</c:v>
                </c:pt>
                <c:pt idx="29">
                  <c:v>760.51700000000005</c:v>
                </c:pt>
                <c:pt idx="30">
                  <c:v>760.61699999999996</c:v>
                </c:pt>
                <c:pt idx="31">
                  <c:v>760.71699999999998</c:v>
                </c:pt>
                <c:pt idx="32">
                  <c:v>760.81700000000001</c:v>
                </c:pt>
                <c:pt idx="33">
                  <c:v>760.91700000000003</c:v>
                </c:pt>
                <c:pt idx="34">
                  <c:v>761.01700000000005</c:v>
                </c:pt>
                <c:pt idx="35">
                  <c:v>761.11699999999996</c:v>
                </c:pt>
                <c:pt idx="36">
                  <c:v>761.21699999999998</c:v>
                </c:pt>
                <c:pt idx="37">
                  <c:v>761.31700000000001</c:v>
                </c:pt>
                <c:pt idx="38">
                  <c:v>761.41700000000003</c:v>
                </c:pt>
                <c:pt idx="39">
                  <c:v>761.51700000000005</c:v>
                </c:pt>
                <c:pt idx="40">
                  <c:v>761.61699999999996</c:v>
                </c:pt>
                <c:pt idx="41">
                  <c:v>761.71699999999998</c:v>
                </c:pt>
                <c:pt idx="42">
                  <c:v>761.81700000000001</c:v>
                </c:pt>
                <c:pt idx="43">
                  <c:v>761.91700000000003</c:v>
                </c:pt>
                <c:pt idx="44">
                  <c:v>762.01700000000005</c:v>
                </c:pt>
                <c:pt idx="45">
                  <c:v>762.11699999999996</c:v>
                </c:pt>
                <c:pt idx="46">
                  <c:v>762.21699999999998</c:v>
                </c:pt>
                <c:pt idx="47">
                  <c:v>762.31700000000001</c:v>
                </c:pt>
                <c:pt idx="48">
                  <c:v>762.41700000000003</c:v>
                </c:pt>
                <c:pt idx="49">
                  <c:v>762.51700000000005</c:v>
                </c:pt>
                <c:pt idx="50">
                  <c:v>762.61699999999996</c:v>
                </c:pt>
                <c:pt idx="51">
                  <c:v>762.71699999999998</c:v>
                </c:pt>
                <c:pt idx="52">
                  <c:v>762.81700000000001</c:v>
                </c:pt>
                <c:pt idx="53">
                  <c:v>762.91700000000003</c:v>
                </c:pt>
                <c:pt idx="54">
                  <c:v>763.01700000000005</c:v>
                </c:pt>
                <c:pt idx="55">
                  <c:v>763.11699999999996</c:v>
                </c:pt>
                <c:pt idx="56">
                  <c:v>763.21699999999998</c:v>
                </c:pt>
                <c:pt idx="57">
                  <c:v>763.31700000000001</c:v>
                </c:pt>
                <c:pt idx="58">
                  <c:v>763.41700000000003</c:v>
                </c:pt>
                <c:pt idx="59">
                  <c:v>763.51700000000005</c:v>
                </c:pt>
                <c:pt idx="60">
                  <c:v>763.61699999999996</c:v>
                </c:pt>
                <c:pt idx="61">
                  <c:v>763.71699999999998</c:v>
                </c:pt>
                <c:pt idx="62">
                  <c:v>763.81700000000001</c:v>
                </c:pt>
                <c:pt idx="63">
                  <c:v>763.91700000000003</c:v>
                </c:pt>
                <c:pt idx="64">
                  <c:v>764.01700000000005</c:v>
                </c:pt>
                <c:pt idx="65">
                  <c:v>764.11699999999996</c:v>
                </c:pt>
                <c:pt idx="66">
                  <c:v>764.21699999999998</c:v>
                </c:pt>
                <c:pt idx="67">
                  <c:v>764.31700000000001</c:v>
                </c:pt>
                <c:pt idx="68">
                  <c:v>764.41700000000003</c:v>
                </c:pt>
                <c:pt idx="69">
                  <c:v>764.51700000000005</c:v>
                </c:pt>
                <c:pt idx="70">
                  <c:v>764.61699999999996</c:v>
                </c:pt>
                <c:pt idx="71">
                  <c:v>764.71699999999998</c:v>
                </c:pt>
                <c:pt idx="72">
                  <c:v>764.81700000000001</c:v>
                </c:pt>
                <c:pt idx="73">
                  <c:v>764.91700000000003</c:v>
                </c:pt>
                <c:pt idx="74">
                  <c:v>765.01700000000005</c:v>
                </c:pt>
                <c:pt idx="75">
                  <c:v>765.11699999999996</c:v>
                </c:pt>
                <c:pt idx="76">
                  <c:v>765.21699999999998</c:v>
                </c:pt>
                <c:pt idx="77">
                  <c:v>765.31700000000001</c:v>
                </c:pt>
                <c:pt idx="78">
                  <c:v>765.41700000000003</c:v>
                </c:pt>
                <c:pt idx="79">
                  <c:v>765.51700000000005</c:v>
                </c:pt>
                <c:pt idx="80">
                  <c:v>765.61699999999996</c:v>
                </c:pt>
                <c:pt idx="81">
                  <c:v>765.71699999999998</c:v>
                </c:pt>
                <c:pt idx="82">
                  <c:v>765.81700000000001</c:v>
                </c:pt>
                <c:pt idx="83">
                  <c:v>765.91700000000003</c:v>
                </c:pt>
              </c:numCache>
            </c:numRef>
          </c:xVal>
          <c:yVal>
            <c:numRef>
              <c:f>'NominalSRF Model2004'!$V$3:$V$248</c:f>
              <c:numCache>
                <c:formatCode>0.00E+00</c:formatCode>
                <c:ptCount val="246"/>
                <c:pt idx="0">
                  <c:v>5.154149E-5</c:v>
                </c:pt>
                <c:pt idx="1">
                  <c:v>9.6264529999999995E-5</c:v>
                </c:pt>
                <c:pt idx="2">
                  <c:v>1.7610020000000001E-4</c:v>
                </c:pt>
                <c:pt idx="3">
                  <c:v>3.1529589999999998E-4</c:v>
                </c:pt>
                <c:pt idx="4">
                  <c:v>5.5290630000000003E-4</c:v>
                </c:pt>
                <c:pt idx="5">
                  <c:v>9.4899399999999999E-4</c:v>
                </c:pt>
                <c:pt idx="6">
                  <c:v>1.594804E-3</c:v>
                </c:pt>
                <c:pt idx="7">
                  <c:v>2.6249120000000001E-3</c:v>
                </c:pt>
                <c:pt idx="8">
                  <c:v>4.2288730000000002E-3</c:v>
                </c:pt>
                <c:pt idx="9">
                  <c:v>6.6725810000000003E-3</c:v>
                </c:pt>
                <c:pt idx="10">
                  <c:v>1.03059E-2</c:v>
                </c:pt>
                <c:pt idx="11">
                  <c:v>1.558586E-2</c:v>
                </c:pt>
                <c:pt idx="12">
                  <c:v>2.308549E-2</c:v>
                </c:pt>
                <c:pt idx="13">
                  <c:v>3.3474450000000003E-2</c:v>
                </c:pt>
                <c:pt idx="14">
                  <c:v>4.7540730000000003E-2</c:v>
                </c:pt>
                <c:pt idx="15">
                  <c:v>6.6104259999999998E-2</c:v>
                </c:pt>
                <c:pt idx="16">
                  <c:v>9.0017100000000003E-2</c:v>
                </c:pt>
                <c:pt idx="17">
                  <c:v>0.12007660000000001</c:v>
                </c:pt>
                <c:pt idx="18">
                  <c:v>0.15686240000000001</c:v>
                </c:pt>
                <c:pt idx="19">
                  <c:v>0.20077159999999999</c:v>
                </c:pt>
                <c:pt idx="20">
                  <c:v>0.25173790000000001</c:v>
                </c:pt>
                <c:pt idx="21">
                  <c:v>0.30932569999999998</c:v>
                </c:pt>
                <c:pt idx="22">
                  <c:v>0.37262139999999999</c:v>
                </c:pt>
                <c:pt idx="23">
                  <c:v>0.44010329999999998</c:v>
                </c:pt>
                <c:pt idx="24">
                  <c:v>0.50998189999999999</c:v>
                </c:pt>
                <c:pt idx="25">
                  <c:v>0.58000379999999996</c:v>
                </c:pt>
                <c:pt idx="26">
                  <c:v>0.64792689999999997</c:v>
                </c:pt>
                <c:pt idx="27">
                  <c:v>0.71160210000000002</c:v>
                </c:pt>
                <c:pt idx="28">
                  <c:v>0.76908270000000001</c:v>
                </c:pt>
                <c:pt idx="29">
                  <c:v>0.81907859999999999</c:v>
                </c:pt>
                <c:pt idx="30">
                  <c:v>0.86081050000000003</c:v>
                </c:pt>
                <c:pt idx="31">
                  <c:v>0.89428110000000005</c:v>
                </c:pt>
                <c:pt idx="32">
                  <c:v>0.92011229999999999</c:v>
                </c:pt>
                <c:pt idx="33">
                  <c:v>0.93938270000000001</c:v>
                </c:pt>
                <c:pt idx="34">
                  <c:v>0.9535245</c:v>
                </c:pt>
                <c:pt idx="35">
                  <c:v>0.96399230000000002</c:v>
                </c:pt>
                <c:pt idx="36">
                  <c:v>0.97210909999999995</c:v>
                </c:pt>
                <c:pt idx="37">
                  <c:v>0.97886479999999998</c:v>
                </c:pt>
                <c:pt idx="38">
                  <c:v>0.98482159999999996</c:v>
                </c:pt>
                <c:pt idx="39">
                  <c:v>0.99014440000000004</c:v>
                </c:pt>
                <c:pt idx="40">
                  <c:v>0.99465990000000004</c:v>
                </c:pt>
                <c:pt idx="41">
                  <c:v>0.99802570000000002</c:v>
                </c:pt>
                <c:pt idx="42">
                  <c:v>0.99988319999999997</c:v>
                </c:pt>
                <c:pt idx="43">
                  <c:v>1</c:v>
                </c:pt>
                <c:pt idx="44">
                  <c:v>0.99836060000000004</c:v>
                </c:pt>
                <c:pt idx="45">
                  <c:v>0.99517180000000005</c:v>
                </c:pt>
                <c:pt idx="46">
                  <c:v>0.9907842</c:v>
                </c:pt>
                <c:pt idx="47">
                  <c:v>0.98555550000000003</c:v>
                </c:pt>
                <c:pt idx="48">
                  <c:v>0.97969850000000003</c:v>
                </c:pt>
                <c:pt idx="49">
                  <c:v>0.97310560000000002</c:v>
                </c:pt>
                <c:pt idx="50">
                  <c:v>0.96527929999999995</c:v>
                </c:pt>
                <c:pt idx="51">
                  <c:v>0.95528749999999996</c:v>
                </c:pt>
                <c:pt idx="52">
                  <c:v>0.94184440000000003</c:v>
                </c:pt>
                <c:pt idx="53">
                  <c:v>0.92350109999999996</c:v>
                </c:pt>
                <c:pt idx="54">
                  <c:v>0.8987965</c:v>
                </c:pt>
                <c:pt idx="55">
                  <c:v>0.86658630000000003</c:v>
                </c:pt>
                <c:pt idx="56">
                  <c:v>0.82615799999999995</c:v>
                </c:pt>
                <c:pt idx="57">
                  <c:v>0.77740450000000005</c:v>
                </c:pt>
                <c:pt idx="58">
                  <c:v>0.72099829999999998</c:v>
                </c:pt>
                <c:pt idx="59">
                  <c:v>0.65814039999999996</c:v>
                </c:pt>
                <c:pt idx="60">
                  <c:v>0.59071220000000002</c:v>
                </c:pt>
                <c:pt idx="61">
                  <c:v>0.52083210000000002</c:v>
                </c:pt>
                <c:pt idx="62">
                  <c:v>0.4507447</c:v>
                </c:pt>
                <c:pt idx="63">
                  <c:v>0.38273829999999998</c:v>
                </c:pt>
                <c:pt idx="64">
                  <c:v>0.3186599</c:v>
                </c:pt>
                <c:pt idx="65">
                  <c:v>0.26010549999999999</c:v>
                </c:pt>
                <c:pt idx="66">
                  <c:v>0.2080659</c:v>
                </c:pt>
                <c:pt idx="67">
                  <c:v>0.16304979999999999</c:v>
                </c:pt>
                <c:pt idx="68">
                  <c:v>0.1251883</c:v>
                </c:pt>
                <c:pt idx="69">
                  <c:v>9.4131419999999993E-2</c:v>
                </c:pt>
                <c:pt idx="70">
                  <c:v>6.9333049999999993E-2</c:v>
                </c:pt>
                <c:pt idx="71">
                  <c:v>5.0012010000000003E-2</c:v>
                </c:pt>
                <c:pt idx="72">
                  <c:v>3.5319610000000001E-2</c:v>
                </c:pt>
                <c:pt idx="73">
                  <c:v>2.443033E-2</c:v>
                </c:pt>
                <c:pt idx="74">
                  <c:v>1.6542600000000001E-2</c:v>
                </c:pt>
                <c:pt idx="75">
                  <c:v>1.097069E-2</c:v>
                </c:pt>
                <c:pt idx="76">
                  <c:v>7.1237820000000004E-3</c:v>
                </c:pt>
                <c:pt idx="77">
                  <c:v>4.5279710000000004E-3</c:v>
                </c:pt>
                <c:pt idx="78">
                  <c:v>2.8186930000000002E-3</c:v>
                </c:pt>
                <c:pt idx="79">
                  <c:v>1.7174650000000001E-3</c:v>
                </c:pt>
                <c:pt idx="80">
                  <c:v>1.024903E-3</c:v>
                </c:pt>
                <c:pt idx="81">
                  <c:v>5.9882839999999995E-4</c:v>
                </c:pt>
                <c:pt idx="82">
                  <c:v>3.4244689999999998E-4</c:v>
                </c:pt>
                <c:pt idx="83">
                  <c:v>1.918008E-4</c:v>
                </c:pt>
              </c:numCache>
            </c:numRef>
          </c:yVal>
          <c:smooth val="0"/>
        </c:ser>
        <c:ser>
          <c:idx val="11"/>
          <c:order val="11"/>
          <c:tx>
            <c:strRef>
              <c:f>'NominalSRF Model2004'!$W$1</c:f>
              <c:strCache>
                <c:ptCount val="1"/>
                <c:pt idx="0">
                  <c:v>band 12</c:v>
                </c:pt>
              </c:strCache>
            </c:strRef>
          </c:tx>
          <c:marker>
            <c:symbol val="none"/>
          </c:marker>
          <c:xVal>
            <c:numRef>
              <c:f>'NominalSRF Model2004'!$W$3:$W$248</c:f>
              <c:numCache>
                <c:formatCode>General</c:formatCode>
                <c:ptCount val="246"/>
                <c:pt idx="0">
                  <c:v>768.89</c:v>
                </c:pt>
                <c:pt idx="1">
                  <c:v>768.99</c:v>
                </c:pt>
                <c:pt idx="2">
                  <c:v>769.09</c:v>
                </c:pt>
                <c:pt idx="3">
                  <c:v>769.19</c:v>
                </c:pt>
                <c:pt idx="4">
                  <c:v>769.29</c:v>
                </c:pt>
                <c:pt idx="5">
                  <c:v>769.39</c:v>
                </c:pt>
                <c:pt idx="6">
                  <c:v>769.49</c:v>
                </c:pt>
                <c:pt idx="7">
                  <c:v>769.59</c:v>
                </c:pt>
                <c:pt idx="8">
                  <c:v>769.69</c:v>
                </c:pt>
                <c:pt idx="9">
                  <c:v>769.79</c:v>
                </c:pt>
                <c:pt idx="10">
                  <c:v>769.89</c:v>
                </c:pt>
                <c:pt idx="11">
                  <c:v>769.99</c:v>
                </c:pt>
                <c:pt idx="12">
                  <c:v>770.09</c:v>
                </c:pt>
                <c:pt idx="13">
                  <c:v>770.19</c:v>
                </c:pt>
                <c:pt idx="14">
                  <c:v>770.29</c:v>
                </c:pt>
                <c:pt idx="15">
                  <c:v>770.39</c:v>
                </c:pt>
                <c:pt idx="16">
                  <c:v>770.49</c:v>
                </c:pt>
                <c:pt idx="17">
                  <c:v>770.59</c:v>
                </c:pt>
                <c:pt idx="18">
                  <c:v>770.69</c:v>
                </c:pt>
                <c:pt idx="19">
                  <c:v>770.79</c:v>
                </c:pt>
                <c:pt idx="20">
                  <c:v>770.89</c:v>
                </c:pt>
                <c:pt idx="21">
                  <c:v>770.99</c:v>
                </c:pt>
                <c:pt idx="22">
                  <c:v>771.09</c:v>
                </c:pt>
                <c:pt idx="23">
                  <c:v>771.19</c:v>
                </c:pt>
                <c:pt idx="24">
                  <c:v>771.29</c:v>
                </c:pt>
                <c:pt idx="25">
                  <c:v>771.39</c:v>
                </c:pt>
                <c:pt idx="26">
                  <c:v>771.49</c:v>
                </c:pt>
                <c:pt idx="27">
                  <c:v>771.59</c:v>
                </c:pt>
                <c:pt idx="28">
                  <c:v>771.69</c:v>
                </c:pt>
                <c:pt idx="29">
                  <c:v>771.79</c:v>
                </c:pt>
                <c:pt idx="30">
                  <c:v>771.89</c:v>
                </c:pt>
                <c:pt idx="31">
                  <c:v>771.99</c:v>
                </c:pt>
                <c:pt idx="32">
                  <c:v>772.09</c:v>
                </c:pt>
                <c:pt idx="33">
                  <c:v>772.19</c:v>
                </c:pt>
                <c:pt idx="34">
                  <c:v>772.29</c:v>
                </c:pt>
                <c:pt idx="35">
                  <c:v>772.39</c:v>
                </c:pt>
                <c:pt idx="36">
                  <c:v>772.49</c:v>
                </c:pt>
                <c:pt idx="37">
                  <c:v>772.59</c:v>
                </c:pt>
                <c:pt idx="38">
                  <c:v>772.69</c:v>
                </c:pt>
                <c:pt idx="39">
                  <c:v>772.79</c:v>
                </c:pt>
                <c:pt idx="40">
                  <c:v>772.89</c:v>
                </c:pt>
                <c:pt idx="41">
                  <c:v>772.99</c:v>
                </c:pt>
                <c:pt idx="42">
                  <c:v>773.09</c:v>
                </c:pt>
                <c:pt idx="43">
                  <c:v>773.19</c:v>
                </c:pt>
                <c:pt idx="44">
                  <c:v>773.29</c:v>
                </c:pt>
                <c:pt idx="45">
                  <c:v>773.39</c:v>
                </c:pt>
                <c:pt idx="46">
                  <c:v>773.49</c:v>
                </c:pt>
                <c:pt idx="47">
                  <c:v>773.59</c:v>
                </c:pt>
                <c:pt idx="48">
                  <c:v>773.69</c:v>
                </c:pt>
                <c:pt idx="49">
                  <c:v>773.79</c:v>
                </c:pt>
                <c:pt idx="50">
                  <c:v>773.89</c:v>
                </c:pt>
                <c:pt idx="51">
                  <c:v>773.99</c:v>
                </c:pt>
                <c:pt idx="52">
                  <c:v>774.09</c:v>
                </c:pt>
                <c:pt idx="53">
                  <c:v>774.19</c:v>
                </c:pt>
                <c:pt idx="54">
                  <c:v>774.29</c:v>
                </c:pt>
                <c:pt idx="55">
                  <c:v>774.39</c:v>
                </c:pt>
                <c:pt idx="56">
                  <c:v>774.49</c:v>
                </c:pt>
                <c:pt idx="57">
                  <c:v>774.59</c:v>
                </c:pt>
                <c:pt idx="58">
                  <c:v>774.69</c:v>
                </c:pt>
                <c:pt idx="59">
                  <c:v>774.79</c:v>
                </c:pt>
                <c:pt idx="60">
                  <c:v>774.89</c:v>
                </c:pt>
                <c:pt idx="61">
                  <c:v>774.99</c:v>
                </c:pt>
                <c:pt idx="62">
                  <c:v>775.09</c:v>
                </c:pt>
                <c:pt idx="63">
                  <c:v>775.19</c:v>
                </c:pt>
                <c:pt idx="64">
                  <c:v>775.29</c:v>
                </c:pt>
                <c:pt idx="65">
                  <c:v>775.39</c:v>
                </c:pt>
                <c:pt idx="66">
                  <c:v>775.49</c:v>
                </c:pt>
                <c:pt idx="67">
                  <c:v>775.59</c:v>
                </c:pt>
                <c:pt idx="68">
                  <c:v>775.69</c:v>
                </c:pt>
                <c:pt idx="69">
                  <c:v>775.79</c:v>
                </c:pt>
                <c:pt idx="70">
                  <c:v>775.89</c:v>
                </c:pt>
                <c:pt idx="71">
                  <c:v>775.99</c:v>
                </c:pt>
                <c:pt idx="72">
                  <c:v>776.09</c:v>
                </c:pt>
                <c:pt idx="73">
                  <c:v>776.19</c:v>
                </c:pt>
                <c:pt idx="74">
                  <c:v>776.29</c:v>
                </c:pt>
                <c:pt idx="75">
                  <c:v>776.39</c:v>
                </c:pt>
                <c:pt idx="76">
                  <c:v>776.49</c:v>
                </c:pt>
                <c:pt idx="77">
                  <c:v>776.59</c:v>
                </c:pt>
                <c:pt idx="78">
                  <c:v>776.69</c:v>
                </c:pt>
                <c:pt idx="79">
                  <c:v>776.79</c:v>
                </c:pt>
                <c:pt idx="80">
                  <c:v>776.89</c:v>
                </c:pt>
                <c:pt idx="81">
                  <c:v>776.99</c:v>
                </c:pt>
                <c:pt idx="82">
                  <c:v>777.09</c:v>
                </c:pt>
                <c:pt idx="83">
                  <c:v>777.19</c:v>
                </c:pt>
                <c:pt idx="84">
                  <c:v>777.29</c:v>
                </c:pt>
                <c:pt idx="85">
                  <c:v>777.39</c:v>
                </c:pt>
                <c:pt idx="86">
                  <c:v>777.49</c:v>
                </c:pt>
                <c:pt idx="87">
                  <c:v>777.59</c:v>
                </c:pt>
                <c:pt idx="88">
                  <c:v>777.69</c:v>
                </c:pt>
                <c:pt idx="89">
                  <c:v>777.79</c:v>
                </c:pt>
                <c:pt idx="90">
                  <c:v>777.89</c:v>
                </c:pt>
                <c:pt idx="91">
                  <c:v>777.99</c:v>
                </c:pt>
                <c:pt idx="92">
                  <c:v>778.09</c:v>
                </c:pt>
                <c:pt idx="93">
                  <c:v>778.19</c:v>
                </c:pt>
                <c:pt idx="94">
                  <c:v>778.29</c:v>
                </c:pt>
                <c:pt idx="95">
                  <c:v>778.39</c:v>
                </c:pt>
                <c:pt idx="96">
                  <c:v>778.49</c:v>
                </c:pt>
                <c:pt idx="97">
                  <c:v>778.59</c:v>
                </c:pt>
                <c:pt idx="98">
                  <c:v>778.69</c:v>
                </c:pt>
                <c:pt idx="99">
                  <c:v>778.79</c:v>
                </c:pt>
                <c:pt idx="100">
                  <c:v>778.89</c:v>
                </c:pt>
                <c:pt idx="101">
                  <c:v>778.99</c:v>
                </c:pt>
                <c:pt idx="102">
                  <c:v>779.09</c:v>
                </c:pt>
                <c:pt idx="103">
                  <c:v>779.19</c:v>
                </c:pt>
                <c:pt idx="104">
                  <c:v>779.29</c:v>
                </c:pt>
                <c:pt idx="105">
                  <c:v>779.39</c:v>
                </c:pt>
                <c:pt idx="106">
                  <c:v>779.49</c:v>
                </c:pt>
                <c:pt idx="107">
                  <c:v>779.59</c:v>
                </c:pt>
                <c:pt idx="108">
                  <c:v>779.69</c:v>
                </c:pt>
                <c:pt idx="109">
                  <c:v>779.79</c:v>
                </c:pt>
                <c:pt idx="110">
                  <c:v>779.89</c:v>
                </c:pt>
                <c:pt idx="111">
                  <c:v>779.99</c:v>
                </c:pt>
                <c:pt idx="112">
                  <c:v>780.09</c:v>
                </c:pt>
                <c:pt idx="113">
                  <c:v>780.19</c:v>
                </c:pt>
                <c:pt idx="114">
                  <c:v>780.29</c:v>
                </c:pt>
                <c:pt idx="115">
                  <c:v>780.39</c:v>
                </c:pt>
                <c:pt idx="116">
                  <c:v>780.49</c:v>
                </c:pt>
                <c:pt idx="117">
                  <c:v>780.59</c:v>
                </c:pt>
                <c:pt idx="118">
                  <c:v>780.69</c:v>
                </c:pt>
                <c:pt idx="119">
                  <c:v>780.79</c:v>
                </c:pt>
                <c:pt idx="120">
                  <c:v>780.89</c:v>
                </c:pt>
                <c:pt idx="121">
                  <c:v>780.99</c:v>
                </c:pt>
                <c:pt idx="122">
                  <c:v>781.09</c:v>
                </c:pt>
                <c:pt idx="123">
                  <c:v>781.19</c:v>
                </c:pt>
                <c:pt idx="124">
                  <c:v>781.29</c:v>
                </c:pt>
                <c:pt idx="125">
                  <c:v>781.39</c:v>
                </c:pt>
                <c:pt idx="126">
                  <c:v>781.49</c:v>
                </c:pt>
                <c:pt idx="127">
                  <c:v>781.59</c:v>
                </c:pt>
                <c:pt idx="128">
                  <c:v>781.69</c:v>
                </c:pt>
                <c:pt idx="129">
                  <c:v>781.79</c:v>
                </c:pt>
                <c:pt idx="130">
                  <c:v>781.89</c:v>
                </c:pt>
                <c:pt idx="131">
                  <c:v>781.99</c:v>
                </c:pt>
                <c:pt idx="132">
                  <c:v>782.09</c:v>
                </c:pt>
                <c:pt idx="133">
                  <c:v>782.19</c:v>
                </c:pt>
                <c:pt idx="134">
                  <c:v>782.29</c:v>
                </c:pt>
                <c:pt idx="135">
                  <c:v>782.39</c:v>
                </c:pt>
                <c:pt idx="136">
                  <c:v>782.49</c:v>
                </c:pt>
                <c:pt idx="137">
                  <c:v>782.59</c:v>
                </c:pt>
                <c:pt idx="138">
                  <c:v>782.69</c:v>
                </c:pt>
                <c:pt idx="139">
                  <c:v>782.79</c:v>
                </c:pt>
                <c:pt idx="140">
                  <c:v>782.89</c:v>
                </c:pt>
                <c:pt idx="141">
                  <c:v>782.99</c:v>
                </c:pt>
                <c:pt idx="142">
                  <c:v>783.09</c:v>
                </c:pt>
                <c:pt idx="143">
                  <c:v>783.19</c:v>
                </c:pt>
                <c:pt idx="144">
                  <c:v>783.29</c:v>
                </c:pt>
                <c:pt idx="145">
                  <c:v>783.39</c:v>
                </c:pt>
                <c:pt idx="146">
                  <c:v>783.49</c:v>
                </c:pt>
                <c:pt idx="147">
                  <c:v>783.59</c:v>
                </c:pt>
                <c:pt idx="148">
                  <c:v>783.69</c:v>
                </c:pt>
                <c:pt idx="149">
                  <c:v>783.79</c:v>
                </c:pt>
                <c:pt idx="150">
                  <c:v>783.89</c:v>
                </c:pt>
                <c:pt idx="151">
                  <c:v>783.99</c:v>
                </c:pt>
                <c:pt idx="152">
                  <c:v>784.09</c:v>
                </c:pt>
                <c:pt idx="153">
                  <c:v>784.19</c:v>
                </c:pt>
                <c:pt idx="154">
                  <c:v>784.29</c:v>
                </c:pt>
                <c:pt idx="155">
                  <c:v>784.39</c:v>
                </c:pt>
                <c:pt idx="156">
                  <c:v>784.49</c:v>
                </c:pt>
                <c:pt idx="157">
                  <c:v>784.59</c:v>
                </c:pt>
                <c:pt idx="158">
                  <c:v>784.69</c:v>
                </c:pt>
                <c:pt idx="159">
                  <c:v>784.79</c:v>
                </c:pt>
                <c:pt idx="160">
                  <c:v>784.89</c:v>
                </c:pt>
                <c:pt idx="161">
                  <c:v>784.99</c:v>
                </c:pt>
                <c:pt idx="162">
                  <c:v>785.09</c:v>
                </c:pt>
                <c:pt idx="163">
                  <c:v>785.19</c:v>
                </c:pt>
                <c:pt idx="164">
                  <c:v>785.29</c:v>
                </c:pt>
                <c:pt idx="165">
                  <c:v>785.39</c:v>
                </c:pt>
                <c:pt idx="166">
                  <c:v>785.49</c:v>
                </c:pt>
                <c:pt idx="167">
                  <c:v>785.59</c:v>
                </c:pt>
                <c:pt idx="168">
                  <c:v>785.69</c:v>
                </c:pt>
                <c:pt idx="169">
                  <c:v>785.79</c:v>
                </c:pt>
                <c:pt idx="170">
                  <c:v>785.89</c:v>
                </c:pt>
                <c:pt idx="171">
                  <c:v>785.99</c:v>
                </c:pt>
                <c:pt idx="172">
                  <c:v>786.09</c:v>
                </c:pt>
                <c:pt idx="173">
                  <c:v>786.19</c:v>
                </c:pt>
                <c:pt idx="174">
                  <c:v>786.29</c:v>
                </c:pt>
                <c:pt idx="175">
                  <c:v>786.39</c:v>
                </c:pt>
                <c:pt idx="176">
                  <c:v>786.49</c:v>
                </c:pt>
                <c:pt idx="177">
                  <c:v>786.59</c:v>
                </c:pt>
                <c:pt idx="178">
                  <c:v>786.69</c:v>
                </c:pt>
                <c:pt idx="179">
                  <c:v>786.79</c:v>
                </c:pt>
                <c:pt idx="180">
                  <c:v>786.89</c:v>
                </c:pt>
                <c:pt idx="181">
                  <c:v>786.99</c:v>
                </c:pt>
                <c:pt idx="182">
                  <c:v>787.09</c:v>
                </c:pt>
                <c:pt idx="183">
                  <c:v>787.19</c:v>
                </c:pt>
                <c:pt idx="184">
                  <c:v>787.29</c:v>
                </c:pt>
                <c:pt idx="185">
                  <c:v>787.39</c:v>
                </c:pt>
                <c:pt idx="186">
                  <c:v>787.49</c:v>
                </c:pt>
                <c:pt idx="187">
                  <c:v>787.59</c:v>
                </c:pt>
                <c:pt idx="188">
                  <c:v>787.69</c:v>
                </c:pt>
                <c:pt idx="189">
                  <c:v>787.79</c:v>
                </c:pt>
                <c:pt idx="190">
                  <c:v>787.89</c:v>
                </c:pt>
                <c:pt idx="191">
                  <c:v>787.99</c:v>
                </c:pt>
                <c:pt idx="192">
                  <c:v>788.09</c:v>
                </c:pt>
                <c:pt idx="193">
                  <c:v>788.19</c:v>
                </c:pt>
                <c:pt idx="194">
                  <c:v>788.29</c:v>
                </c:pt>
                <c:pt idx="195">
                  <c:v>788.39</c:v>
                </c:pt>
              </c:numCache>
            </c:numRef>
          </c:xVal>
          <c:yVal>
            <c:numRef>
              <c:f>'NominalSRF Model2004'!$X$3:$X$248</c:f>
              <c:numCache>
                <c:formatCode>0.00E+00</c:formatCode>
                <c:ptCount val="246"/>
                <c:pt idx="0">
                  <c:v>6.1118330000000003E-5</c:v>
                </c:pt>
                <c:pt idx="1">
                  <c:v>1.136376E-4</c:v>
                </c:pt>
                <c:pt idx="2">
                  <c:v>2.069284E-4</c:v>
                </c:pt>
                <c:pt idx="3">
                  <c:v>3.6876440000000002E-4</c:v>
                </c:pt>
                <c:pt idx="4">
                  <c:v>6.4360019999999999E-4</c:v>
                </c:pt>
                <c:pt idx="5">
                  <c:v>1.0993299999999999E-3</c:v>
                </c:pt>
                <c:pt idx="6">
                  <c:v>1.8383869999999999E-3</c:v>
                </c:pt>
                <c:pt idx="7">
                  <c:v>3.0107380000000002E-3</c:v>
                </c:pt>
                <c:pt idx="8">
                  <c:v>4.8258989999999998E-3</c:v>
                </c:pt>
                <c:pt idx="9">
                  <c:v>7.5754259999999997E-3</c:v>
                </c:pt>
                <c:pt idx="10">
                  <c:v>1.163928E-2</c:v>
                </c:pt>
                <c:pt idx="11">
                  <c:v>1.750912E-2</c:v>
                </c:pt>
                <c:pt idx="12">
                  <c:v>2.579476E-2</c:v>
                </c:pt>
                <c:pt idx="13">
                  <c:v>3.7199250000000003E-2</c:v>
                </c:pt>
                <c:pt idx="14">
                  <c:v>5.2539080000000002E-2</c:v>
                </c:pt>
                <c:pt idx="15">
                  <c:v>7.2646379999999997E-2</c:v>
                </c:pt>
                <c:pt idx="16">
                  <c:v>9.8367090000000004E-2</c:v>
                </c:pt>
                <c:pt idx="17">
                  <c:v>0.1304659</c:v>
                </c:pt>
                <c:pt idx="18">
                  <c:v>0.16945360000000001</c:v>
                </c:pt>
                <c:pt idx="19">
                  <c:v>0.21562990000000001</c:v>
                </c:pt>
                <c:pt idx="20">
                  <c:v>0.26879389999999997</c:v>
                </c:pt>
                <c:pt idx="21">
                  <c:v>0.32835740000000002</c:v>
                </c:pt>
                <c:pt idx="22">
                  <c:v>0.39324379999999998</c:v>
                </c:pt>
                <c:pt idx="23">
                  <c:v>0.46177489999999999</c:v>
                </c:pt>
                <c:pt idx="24">
                  <c:v>0.53203820000000002</c:v>
                </c:pt>
                <c:pt idx="25">
                  <c:v>0.60170469999999998</c:v>
                </c:pt>
                <c:pt idx="26">
                  <c:v>0.66852400000000001</c:v>
                </c:pt>
                <c:pt idx="27">
                  <c:v>0.73040970000000005</c:v>
                </c:pt>
                <c:pt idx="28">
                  <c:v>0.78555160000000002</c:v>
                </c:pt>
                <c:pt idx="29">
                  <c:v>0.83284800000000003</c:v>
                </c:pt>
                <c:pt idx="30">
                  <c:v>0.87174689999999999</c:v>
                </c:pt>
                <c:pt idx="31">
                  <c:v>0.90247569999999999</c:v>
                </c:pt>
                <c:pt idx="32">
                  <c:v>0.92585229999999996</c:v>
                </c:pt>
                <c:pt idx="33">
                  <c:v>0.94309969999999999</c:v>
                </c:pt>
                <c:pt idx="34">
                  <c:v>0.9557156</c:v>
                </c:pt>
                <c:pt idx="35">
                  <c:v>0.96514659999999997</c:v>
                </c:pt>
                <c:pt idx="36">
                  <c:v>0.97263750000000004</c:v>
                </c:pt>
                <c:pt idx="37">
                  <c:v>0.97905640000000005</c:v>
                </c:pt>
                <c:pt idx="38">
                  <c:v>0.98482930000000002</c:v>
                </c:pt>
                <c:pt idx="39">
                  <c:v>0.99000390000000005</c:v>
                </c:pt>
                <c:pt idx="40">
                  <c:v>0.99433640000000001</c:v>
                </c:pt>
                <c:pt idx="41">
                  <c:v>0.99748020000000004</c:v>
                </c:pt>
                <c:pt idx="42">
                  <c:v>0.99914619999999998</c:v>
                </c:pt>
                <c:pt idx="43">
                  <c:v>0.99924120000000005</c:v>
                </c:pt>
                <c:pt idx="44">
                  <c:v>0.99794729999999998</c:v>
                </c:pt>
                <c:pt idx="45">
                  <c:v>0.99571279999999995</c:v>
                </c:pt>
                <c:pt idx="46">
                  <c:v>0.99316559999999998</c:v>
                </c:pt>
                <c:pt idx="47">
                  <c:v>0.99097729999999995</c:v>
                </c:pt>
                <c:pt idx="48">
                  <c:v>0.98971500000000001</c:v>
                </c:pt>
                <c:pt idx="49">
                  <c:v>0.98970170000000002</c:v>
                </c:pt>
                <c:pt idx="50">
                  <c:v>0.9909462</c:v>
                </c:pt>
                <c:pt idx="51">
                  <c:v>0.99314250000000004</c:v>
                </c:pt>
                <c:pt idx="52">
                  <c:v>0.99574969999999996</c:v>
                </c:pt>
                <c:pt idx="53">
                  <c:v>0.99811910000000004</c:v>
                </c:pt>
                <c:pt idx="54">
                  <c:v>0.99966500000000003</c:v>
                </c:pt>
                <c:pt idx="55">
                  <c:v>1</c:v>
                </c:pt>
                <c:pt idx="56">
                  <c:v>0.99903819999999999</c:v>
                </c:pt>
                <c:pt idx="57">
                  <c:v>0.99701019999999996</c:v>
                </c:pt>
                <c:pt idx="58">
                  <c:v>0.99441369999999996</c:v>
                </c:pt>
                <c:pt idx="59">
                  <c:v>0.99188149999999997</c:v>
                </c:pt>
                <c:pt idx="60">
                  <c:v>0.99003669999999999</c:v>
                </c:pt>
                <c:pt idx="61">
                  <c:v>0.98932790000000004</c:v>
                </c:pt>
                <c:pt idx="62">
                  <c:v>0.9899268</c:v>
                </c:pt>
                <c:pt idx="63">
                  <c:v>0.99168100000000003</c:v>
                </c:pt>
                <c:pt idx="64">
                  <c:v>0.99415589999999998</c:v>
                </c:pt>
                <c:pt idx="65">
                  <c:v>0.99673409999999996</c:v>
                </c:pt>
                <c:pt idx="66">
                  <c:v>0.99877709999999997</c:v>
                </c:pt>
                <c:pt idx="67">
                  <c:v>0.99977700000000003</c:v>
                </c:pt>
                <c:pt idx="68">
                  <c:v>0.99948119999999996</c:v>
                </c:pt>
                <c:pt idx="69">
                  <c:v>0.99795750000000005</c:v>
                </c:pt>
                <c:pt idx="70">
                  <c:v>0.99557830000000003</c:v>
                </c:pt>
                <c:pt idx="71">
                  <c:v>0.9929249</c:v>
                </c:pt>
                <c:pt idx="72">
                  <c:v>0.99064549999999996</c:v>
                </c:pt>
                <c:pt idx="73">
                  <c:v>0.98930039999999997</c:v>
                </c:pt>
                <c:pt idx="74">
                  <c:v>0.98921599999999998</c:v>
                </c:pt>
                <c:pt idx="75">
                  <c:v>0.99040910000000004</c:v>
                </c:pt>
                <c:pt idx="76">
                  <c:v>0.99258139999999995</c:v>
                </c:pt>
                <c:pt idx="77">
                  <c:v>0.99519500000000005</c:v>
                </c:pt>
                <c:pt idx="78">
                  <c:v>0.9975984</c:v>
                </c:pt>
                <c:pt idx="79">
                  <c:v>0.99919659999999999</c:v>
                </c:pt>
                <c:pt idx="80">
                  <c:v>0.99958939999999996</c:v>
                </c:pt>
                <c:pt idx="81">
                  <c:v>0.99867620000000001</c:v>
                </c:pt>
                <c:pt idx="82">
                  <c:v>0.9966758</c:v>
                </c:pt>
                <c:pt idx="83">
                  <c:v>0.99407880000000004</c:v>
                </c:pt>
                <c:pt idx="84">
                  <c:v>0.99151840000000002</c:v>
                </c:pt>
                <c:pt idx="85">
                  <c:v>0.98962430000000001</c:v>
                </c:pt>
                <c:pt idx="86">
                  <c:v>0.9888576</c:v>
                </c:pt>
                <c:pt idx="87">
                  <c:v>0.98940410000000001</c:v>
                </c:pt>
                <c:pt idx="88">
                  <c:v>0.99112449999999996</c:v>
                </c:pt>
                <c:pt idx="89">
                  <c:v>0.99359240000000004</c:v>
                </c:pt>
                <c:pt idx="90">
                  <c:v>0.99619259999999998</c:v>
                </c:pt>
                <c:pt idx="91">
                  <c:v>0.99828110000000003</c:v>
                </c:pt>
                <c:pt idx="92">
                  <c:v>0.99933879999999997</c:v>
                </c:pt>
                <c:pt idx="93">
                  <c:v>0.99909910000000002</c:v>
                </c:pt>
                <c:pt idx="94">
                  <c:v>0.99761599999999995</c:v>
                </c:pt>
                <c:pt idx="95">
                  <c:v>0.99525189999999997</c:v>
                </c:pt>
                <c:pt idx="96">
                  <c:v>0.99258429999999997</c:v>
                </c:pt>
                <c:pt idx="97">
                  <c:v>0.99026499999999995</c:v>
                </c:pt>
                <c:pt idx="98">
                  <c:v>0.98886410000000002</c:v>
                </c:pt>
                <c:pt idx="99">
                  <c:v>0.98872170000000004</c:v>
                </c:pt>
                <c:pt idx="100">
                  <c:v>0.98986909999999995</c:v>
                </c:pt>
                <c:pt idx="101">
                  <c:v>0.99201930000000005</c:v>
                </c:pt>
                <c:pt idx="102">
                  <c:v>0.99463990000000002</c:v>
                </c:pt>
                <c:pt idx="103">
                  <c:v>0.99707769999999996</c:v>
                </c:pt>
                <c:pt idx="104">
                  <c:v>0.99872970000000005</c:v>
                </c:pt>
                <c:pt idx="105">
                  <c:v>0.99918220000000002</c:v>
                </c:pt>
                <c:pt idx="106">
                  <c:v>0.99831999999999999</c:v>
                </c:pt>
                <c:pt idx="107">
                  <c:v>0.9963495</c:v>
                </c:pt>
                <c:pt idx="108">
                  <c:v>0.99375389999999997</c:v>
                </c:pt>
                <c:pt idx="109">
                  <c:v>0.99116590000000004</c:v>
                </c:pt>
                <c:pt idx="110">
                  <c:v>0.98922220000000005</c:v>
                </c:pt>
                <c:pt idx="111">
                  <c:v>0.98839600000000005</c:v>
                </c:pt>
                <c:pt idx="112">
                  <c:v>0.98888779999999998</c:v>
                </c:pt>
                <c:pt idx="113">
                  <c:v>0.99057200000000001</c:v>
                </c:pt>
                <c:pt idx="114">
                  <c:v>0.99303110000000006</c:v>
                </c:pt>
                <c:pt idx="115">
                  <c:v>0.99565210000000004</c:v>
                </c:pt>
                <c:pt idx="116">
                  <c:v>0.99778610000000001</c:v>
                </c:pt>
                <c:pt idx="117">
                  <c:v>0.99890299999999999</c:v>
                </c:pt>
                <c:pt idx="118">
                  <c:v>0.99872150000000004</c:v>
                </c:pt>
                <c:pt idx="119">
                  <c:v>0.99728150000000004</c:v>
                </c:pt>
                <c:pt idx="120">
                  <c:v>0.9949346</c:v>
                </c:pt>
                <c:pt idx="121">
                  <c:v>0.99225410000000003</c:v>
                </c:pt>
                <c:pt idx="122">
                  <c:v>0.98989510000000003</c:v>
                </c:pt>
                <c:pt idx="123">
                  <c:v>0.98843749999999997</c:v>
                </c:pt>
                <c:pt idx="124">
                  <c:v>0.98823519999999998</c:v>
                </c:pt>
                <c:pt idx="125">
                  <c:v>0.98933450000000001</c:v>
                </c:pt>
                <c:pt idx="126">
                  <c:v>0.99146020000000001</c:v>
                </c:pt>
                <c:pt idx="127">
                  <c:v>0.99408609999999997</c:v>
                </c:pt>
                <c:pt idx="128">
                  <c:v>0.9965579</c:v>
                </c:pt>
                <c:pt idx="129">
                  <c:v>0.99826429999999999</c:v>
                </c:pt>
                <c:pt idx="130">
                  <c:v>0.99877819999999995</c:v>
                </c:pt>
                <c:pt idx="131">
                  <c:v>0.99796940000000001</c:v>
                </c:pt>
                <c:pt idx="132">
                  <c:v>0.99603120000000001</c:v>
                </c:pt>
                <c:pt idx="133">
                  <c:v>0.99343879999999996</c:v>
                </c:pt>
                <c:pt idx="134">
                  <c:v>0.99082420000000004</c:v>
                </c:pt>
                <c:pt idx="135">
                  <c:v>0.9888306</c:v>
                </c:pt>
                <c:pt idx="136">
                  <c:v>0.98794349999999997</c:v>
                </c:pt>
                <c:pt idx="137">
                  <c:v>0.98837839999999999</c:v>
                </c:pt>
                <c:pt idx="138">
                  <c:v>0.99002380000000001</c:v>
                </c:pt>
                <c:pt idx="139">
                  <c:v>0.99247189999999996</c:v>
                </c:pt>
                <c:pt idx="140">
                  <c:v>0.99511260000000001</c:v>
                </c:pt>
                <c:pt idx="141">
                  <c:v>0.99729210000000001</c:v>
                </c:pt>
                <c:pt idx="142">
                  <c:v>0.9984693</c:v>
                </c:pt>
                <c:pt idx="143">
                  <c:v>0.99834789999999995</c:v>
                </c:pt>
                <c:pt idx="144">
                  <c:v>0.99695299999999998</c:v>
                </c:pt>
                <c:pt idx="145">
                  <c:v>0.99462470000000003</c:v>
                </c:pt>
                <c:pt idx="146">
                  <c:v>0.99193129999999996</c:v>
                </c:pt>
                <c:pt idx="147">
                  <c:v>0.98952960000000001</c:v>
                </c:pt>
                <c:pt idx="148">
                  <c:v>0.98800770000000004</c:v>
                </c:pt>
                <c:pt idx="149">
                  <c:v>0.98773100000000003</c:v>
                </c:pt>
                <c:pt idx="150">
                  <c:v>0.98875610000000003</c:v>
                </c:pt>
                <c:pt idx="151">
                  <c:v>0.99081180000000002</c:v>
                </c:pt>
                <c:pt idx="152">
                  <c:v>0.99336389999999997</c:v>
                </c:pt>
                <c:pt idx="153">
                  <c:v>0.99573350000000005</c:v>
                </c:pt>
                <c:pt idx="154">
                  <c:v>0.99726269999999995</c:v>
                </c:pt>
                <c:pt idx="155">
                  <c:v>0.99745139999999999</c:v>
                </c:pt>
                <c:pt idx="156">
                  <c:v>0.99606360000000005</c:v>
                </c:pt>
                <c:pt idx="157">
                  <c:v>0.99314429999999998</c:v>
                </c:pt>
                <c:pt idx="158">
                  <c:v>0.98897109999999999</c:v>
                </c:pt>
                <c:pt idx="159">
                  <c:v>0.98390789999999995</c:v>
                </c:pt>
                <c:pt idx="160">
                  <c:v>0.97825309999999999</c:v>
                </c:pt>
                <c:pt idx="161">
                  <c:v>0.97204460000000004</c:v>
                </c:pt>
                <c:pt idx="162">
                  <c:v>0.96493549999999995</c:v>
                </c:pt>
                <c:pt idx="163">
                  <c:v>0.95615260000000002</c:v>
                </c:pt>
                <c:pt idx="164">
                  <c:v>0.94450160000000005</c:v>
                </c:pt>
                <c:pt idx="165">
                  <c:v>0.92854599999999998</c:v>
                </c:pt>
                <c:pt idx="166">
                  <c:v>0.90676489999999998</c:v>
                </c:pt>
                <c:pt idx="167">
                  <c:v>0.87779969999999996</c:v>
                </c:pt>
                <c:pt idx="168">
                  <c:v>0.84075420000000001</c:v>
                </c:pt>
                <c:pt idx="169">
                  <c:v>0.79524090000000003</c:v>
                </c:pt>
                <c:pt idx="170">
                  <c:v>0.74166370000000004</c:v>
                </c:pt>
                <c:pt idx="171">
                  <c:v>0.68103919999999996</c:v>
                </c:pt>
                <c:pt idx="172">
                  <c:v>0.61496930000000005</c:v>
                </c:pt>
                <c:pt idx="173">
                  <c:v>0.54561249999999994</c:v>
                </c:pt>
                <c:pt idx="174">
                  <c:v>0.47518250000000001</c:v>
                </c:pt>
                <c:pt idx="175">
                  <c:v>0.40605330000000001</c:v>
                </c:pt>
                <c:pt idx="176">
                  <c:v>0.34025359999999999</c:v>
                </c:pt>
                <c:pt idx="177">
                  <c:v>0.27944449999999998</c:v>
                </c:pt>
                <c:pt idx="178">
                  <c:v>0.22492290000000001</c:v>
                </c:pt>
                <c:pt idx="179">
                  <c:v>0.1773371</c:v>
                </c:pt>
                <c:pt idx="180">
                  <c:v>0.13697429999999999</c:v>
                </c:pt>
                <c:pt idx="181">
                  <c:v>0.103617</c:v>
                </c:pt>
                <c:pt idx="182">
                  <c:v>7.674425E-2</c:v>
                </c:pt>
                <c:pt idx="183">
                  <c:v>5.5668019999999999E-2</c:v>
                </c:pt>
                <c:pt idx="184">
                  <c:v>3.95287E-2</c:v>
                </c:pt>
                <c:pt idx="185">
                  <c:v>2.7486920000000001E-2</c:v>
                </c:pt>
                <c:pt idx="186">
                  <c:v>1.8712940000000001E-2</c:v>
                </c:pt>
                <c:pt idx="187">
                  <c:v>1.246916E-2</c:v>
                </c:pt>
                <c:pt idx="188">
                  <c:v>8.1361179999999995E-3</c:v>
                </c:pt>
                <c:pt idx="189">
                  <c:v>5.1957469999999997E-3</c:v>
                </c:pt>
                <c:pt idx="190">
                  <c:v>3.2490890000000001E-3</c:v>
                </c:pt>
                <c:pt idx="191">
                  <c:v>1.989013E-3</c:v>
                </c:pt>
                <c:pt idx="192">
                  <c:v>1.1916089999999999E-3</c:v>
                </c:pt>
                <c:pt idx="193">
                  <c:v>6.9906850000000002E-4</c:v>
                </c:pt>
                <c:pt idx="194">
                  <c:v>4.0133790000000002E-4</c:v>
                </c:pt>
                <c:pt idx="195">
                  <c:v>2.256305E-4</c:v>
                </c:pt>
              </c:numCache>
            </c:numRef>
          </c:yVal>
          <c:smooth val="0"/>
        </c:ser>
        <c:ser>
          <c:idx val="12"/>
          <c:order val="12"/>
          <c:tx>
            <c:strRef>
              <c:f>'NominalSRF Model2004'!$Y$1</c:f>
              <c:strCache>
                <c:ptCount val="1"/>
                <c:pt idx="0">
                  <c:v>band 13</c:v>
                </c:pt>
              </c:strCache>
            </c:strRef>
          </c:tx>
          <c:marker>
            <c:symbol val="none"/>
          </c:marker>
          <c:xVal>
            <c:numRef>
              <c:f>'NominalSRF Model2004'!$Y$3:$Y$248</c:f>
              <c:numCache>
                <c:formatCode>General</c:formatCode>
                <c:ptCount val="246"/>
                <c:pt idx="0">
                  <c:v>852.673</c:v>
                </c:pt>
                <c:pt idx="1">
                  <c:v>852.77300000000002</c:v>
                </c:pt>
                <c:pt idx="2">
                  <c:v>852.87300000000005</c:v>
                </c:pt>
                <c:pt idx="3">
                  <c:v>852.97299999999996</c:v>
                </c:pt>
                <c:pt idx="4">
                  <c:v>853.07299999999998</c:v>
                </c:pt>
                <c:pt idx="5">
                  <c:v>853.173</c:v>
                </c:pt>
                <c:pt idx="6">
                  <c:v>853.27300000000002</c:v>
                </c:pt>
                <c:pt idx="7">
                  <c:v>853.37300000000005</c:v>
                </c:pt>
                <c:pt idx="8">
                  <c:v>853.47299999999996</c:v>
                </c:pt>
                <c:pt idx="9">
                  <c:v>853.57299999999998</c:v>
                </c:pt>
                <c:pt idx="10">
                  <c:v>853.673</c:v>
                </c:pt>
                <c:pt idx="11">
                  <c:v>853.77300000000002</c:v>
                </c:pt>
                <c:pt idx="12">
                  <c:v>853.87300000000005</c:v>
                </c:pt>
                <c:pt idx="13">
                  <c:v>853.97299999999996</c:v>
                </c:pt>
                <c:pt idx="14">
                  <c:v>854.07299999999998</c:v>
                </c:pt>
                <c:pt idx="15">
                  <c:v>854.173</c:v>
                </c:pt>
                <c:pt idx="16">
                  <c:v>854.27300000000002</c:v>
                </c:pt>
                <c:pt idx="17">
                  <c:v>854.37300000000005</c:v>
                </c:pt>
                <c:pt idx="18">
                  <c:v>854.47299999999996</c:v>
                </c:pt>
                <c:pt idx="19">
                  <c:v>854.57299999999998</c:v>
                </c:pt>
                <c:pt idx="20">
                  <c:v>854.673</c:v>
                </c:pt>
                <c:pt idx="21">
                  <c:v>854.77300000000002</c:v>
                </c:pt>
                <c:pt idx="22">
                  <c:v>854.87300000000005</c:v>
                </c:pt>
                <c:pt idx="23">
                  <c:v>854.97299999999996</c:v>
                </c:pt>
                <c:pt idx="24">
                  <c:v>855.07299999999998</c:v>
                </c:pt>
                <c:pt idx="25">
                  <c:v>855.173</c:v>
                </c:pt>
                <c:pt idx="26">
                  <c:v>855.27300000000002</c:v>
                </c:pt>
                <c:pt idx="27">
                  <c:v>855.37300000000005</c:v>
                </c:pt>
                <c:pt idx="28">
                  <c:v>855.47299999999996</c:v>
                </c:pt>
                <c:pt idx="29">
                  <c:v>855.57299999999998</c:v>
                </c:pt>
                <c:pt idx="30">
                  <c:v>855.673</c:v>
                </c:pt>
                <c:pt idx="31">
                  <c:v>855.77300000000002</c:v>
                </c:pt>
                <c:pt idx="32">
                  <c:v>855.87300000000005</c:v>
                </c:pt>
                <c:pt idx="33">
                  <c:v>855.97299999999996</c:v>
                </c:pt>
                <c:pt idx="34">
                  <c:v>856.07299999999998</c:v>
                </c:pt>
                <c:pt idx="35">
                  <c:v>856.173</c:v>
                </c:pt>
                <c:pt idx="36">
                  <c:v>856.27300000000002</c:v>
                </c:pt>
                <c:pt idx="37">
                  <c:v>856.37300000000005</c:v>
                </c:pt>
                <c:pt idx="38">
                  <c:v>856.47299999999996</c:v>
                </c:pt>
                <c:pt idx="39">
                  <c:v>856.57299999999998</c:v>
                </c:pt>
                <c:pt idx="40">
                  <c:v>856.673</c:v>
                </c:pt>
                <c:pt idx="41">
                  <c:v>856.77300000000002</c:v>
                </c:pt>
                <c:pt idx="42">
                  <c:v>856.87300000000005</c:v>
                </c:pt>
                <c:pt idx="43">
                  <c:v>856.97299999999996</c:v>
                </c:pt>
                <c:pt idx="44">
                  <c:v>857.07299999999998</c:v>
                </c:pt>
                <c:pt idx="45">
                  <c:v>857.173</c:v>
                </c:pt>
                <c:pt idx="46">
                  <c:v>857.27300000000002</c:v>
                </c:pt>
                <c:pt idx="47">
                  <c:v>857.37300000000005</c:v>
                </c:pt>
                <c:pt idx="48">
                  <c:v>857.47299999999996</c:v>
                </c:pt>
                <c:pt idx="49">
                  <c:v>857.57299999999998</c:v>
                </c:pt>
                <c:pt idx="50">
                  <c:v>857.673</c:v>
                </c:pt>
                <c:pt idx="51">
                  <c:v>857.77300000000002</c:v>
                </c:pt>
                <c:pt idx="52">
                  <c:v>857.87300000000005</c:v>
                </c:pt>
                <c:pt idx="53">
                  <c:v>857.97299999999996</c:v>
                </c:pt>
                <c:pt idx="54">
                  <c:v>858.07299999999998</c:v>
                </c:pt>
                <c:pt idx="55">
                  <c:v>858.173</c:v>
                </c:pt>
                <c:pt idx="56">
                  <c:v>858.27300000000002</c:v>
                </c:pt>
                <c:pt idx="57">
                  <c:v>858.37300000000005</c:v>
                </c:pt>
                <c:pt idx="58">
                  <c:v>858.47299999999996</c:v>
                </c:pt>
                <c:pt idx="59">
                  <c:v>858.57299999999998</c:v>
                </c:pt>
                <c:pt idx="60">
                  <c:v>858.673</c:v>
                </c:pt>
                <c:pt idx="61">
                  <c:v>858.77300000000002</c:v>
                </c:pt>
                <c:pt idx="62">
                  <c:v>858.87300000000005</c:v>
                </c:pt>
                <c:pt idx="63">
                  <c:v>858.97299999999996</c:v>
                </c:pt>
                <c:pt idx="64">
                  <c:v>859.07299999999998</c:v>
                </c:pt>
                <c:pt idx="65">
                  <c:v>859.173</c:v>
                </c:pt>
                <c:pt idx="66">
                  <c:v>859.27300000000002</c:v>
                </c:pt>
                <c:pt idx="67">
                  <c:v>859.37300000000005</c:v>
                </c:pt>
                <c:pt idx="68">
                  <c:v>859.47299999999996</c:v>
                </c:pt>
                <c:pt idx="69">
                  <c:v>859.57299999999998</c:v>
                </c:pt>
                <c:pt idx="70">
                  <c:v>859.673</c:v>
                </c:pt>
                <c:pt idx="71">
                  <c:v>859.77300000000002</c:v>
                </c:pt>
                <c:pt idx="72">
                  <c:v>859.87300000000005</c:v>
                </c:pt>
                <c:pt idx="73">
                  <c:v>859.97299999999996</c:v>
                </c:pt>
                <c:pt idx="74">
                  <c:v>860.07299999999998</c:v>
                </c:pt>
                <c:pt idx="75">
                  <c:v>860.173</c:v>
                </c:pt>
                <c:pt idx="76">
                  <c:v>860.27300000000002</c:v>
                </c:pt>
                <c:pt idx="77">
                  <c:v>860.37300000000005</c:v>
                </c:pt>
                <c:pt idx="78">
                  <c:v>860.47299999999996</c:v>
                </c:pt>
                <c:pt idx="79">
                  <c:v>860.57299999999998</c:v>
                </c:pt>
                <c:pt idx="80">
                  <c:v>860.673</c:v>
                </c:pt>
                <c:pt idx="81">
                  <c:v>860.77300000000002</c:v>
                </c:pt>
                <c:pt idx="82">
                  <c:v>860.87300000000005</c:v>
                </c:pt>
                <c:pt idx="83">
                  <c:v>860.97299999999996</c:v>
                </c:pt>
                <c:pt idx="84">
                  <c:v>861.07299999999998</c:v>
                </c:pt>
                <c:pt idx="85">
                  <c:v>861.173</c:v>
                </c:pt>
                <c:pt idx="86">
                  <c:v>861.27300000000002</c:v>
                </c:pt>
                <c:pt idx="87">
                  <c:v>861.37300000000005</c:v>
                </c:pt>
                <c:pt idx="88">
                  <c:v>861.47299999999996</c:v>
                </c:pt>
                <c:pt idx="89">
                  <c:v>861.57299999999998</c:v>
                </c:pt>
                <c:pt idx="90">
                  <c:v>861.673</c:v>
                </c:pt>
                <c:pt idx="91">
                  <c:v>861.77300000000002</c:v>
                </c:pt>
                <c:pt idx="92">
                  <c:v>861.87300000000005</c:v>
                </c:pt>
                <c:pt idx="93">
                  <c:v>861.97299999999996</c:v>
                </c:pt>
                <c:pt idx="94">
                  <c:v>862.07299999999998</c:v>
                </c:pt>
                <c:pt idx="95">
                  <c:v>862.173</c:v>
                </c:pt>
                <c:pt idx="96">
                  <c:v>862.27300000000002</c:v>
                </c:pt>
                <c:pt idx="97">
                  <c:v>862.37300000000005</c:v>
                </c:pt>
                <c:pt idx="98">
                  <c:v>862.47299999999996</c:v>
                </c:pt>
                <c:pt idx="99">
                  <c:v>862.57299999999998</c:v>
                </c:pt>
                <c:pt idx="100">
                  <c:v>862.673</c:v>
                </c:pt>
                <c:pt idx="101">
                  <c:v>862.77300000000002</c:v>
                </c:pt>
                <c:pt idx="102">
                  <c:v>862.87300000000005</c:v>
                </c:pt>
                <c:pt idx="103">
                  <c:v>862.97299999999996</c:v>
                </c:pt>
                <c:pt idx="104">
                  <c:v>863.07299999999998</c:v>
                </c:pt>
                <c:pt idx="105">
                  <c:v>863.173</c:v>
                </c:pt>
                <c:pt idx="106">
                  <c:v>863.27300000000002</c:v>
                </c:pt>
                <c:pt idx="107">
                  <c:v>863.37300000000005</c:v>
                </c:pt>
                <c:pt idx="108">
                  <c:v>863.47299999999996</c:v>
                </c:pt>
                <c:pt idx="109">
                  <c:v>863.57299999999998</c:v>
                </c:pt>
                <c:pt idx="110">
                  <c:v>863.673</c:v>
                </c:pt>
                <c:pt idx="111">
                  <c:v>863.77300000000002</c:v>
                </c:pt>
                <c:pt idx="112">
                  <c:v>863.87300000000005</c:v>
                </c:pt>
                <c:pt idx="113">
                  <c:v>863.97299999999996</c:v>
                </c:pt>
                <c:pt idx="114">
                  <c:v>864.07299999999998</c:v>
                </c:pt>
                <c:pt idx="115">
                  <c:v>864.173</c:v>
                </c:pt>
                <c:pt idx="116">
                  <c:v>864.27300000000002</c:v>
                </c:pt>
                <c:pt idx="117">
                  <c:v>864.37300000000005</c:v>
                </c:pt>
                <c:pt idx="118">
                  <c:v>864.47299999999996</c:v>
                </c:pt>
                <c:pt idx="119">
                  <c:v>864.57299999999998</c:v>
                </c:pt>
                <c:pt idx="120">
                  <c:v>864.673</c:v>
                </c:pt>
                <c:pt idx="121">
                  <c:v>864.77300000000002</c:v>
                </c:pt>
                <c:pt idx="122">
                  <c:v>864.87300000000005</c:v>
                </c:pt>
                <c:pt idx="123">
                  <c:v>864.97299999999996</c:v>
                </c:pt>
                <c:pt idx="124">
                  <c:v>865.07299999999998</c:v>
                </c:pt>
                <c:pt idx="125">
                  <c:v>865.173</c:v>
                </c:pt>
                <c:pt idx="126">
                  <c:v>865.27300000000002</c:v>
                </c:pt>
                <c:pt idx="127">
                  <c:v>865.37300000000005</c:v>
                </c:pt>
                <c:pt idx="128">
                  <c:v>865.47299999999996</c:v>
                </c:pt>
                <c:pt idx="129">
                  <c:v>865.57299999999998</c:v>
                </c:pt>
                <c:pt idx="130">
                  <c:v>865.673</c:v>
                </c:pt>
                <c:pt idx="131">
                  <c:v>865.77300000000002</c:v>
                </c:pt>
                <c:pt idx="132">
                  <c:v>865.87300000000005</c:v>
                </c:pt>
                <c:pt idx="133">
                  <c:v>865.97299999999996</c:v>
                </c:pt>
                <c:pt idx="134">
                  <c:v>866.07299999999998</c:v>
                </c:pt>
                <c:pt idx="135">
                  <c:v>866.173</c:v>
                </c:pt>
                <c:pt idx="136">
                  <c:v>866.27300000000002</c:v>
                </c:pt>
                <c:pt idx="137">
                  <c:v>866.37300000000005</c:v>
                </c:pt>
                <c:pt idx="138">
                  <c:v>866.47299999999996</c:v>
                </c:pt>
                <c:pt idx="139">
                  <c:v>866.57299999999998</c:v>
                </c:pt>
                <c:pt idx="140">
                  <c:v>866.673</c:v>
                </c:pt>
                <c:pt idx="141">
                  <c:v>866.77300000000002</c:v>
                </c:pt>
                <c:pt idx="142">
                  <c:v>866.87300000000005</c:v>
                </c:pt>
                <c:pt idx="143">
                  <c:v>866.97299999999996</c:v>
                </c:pt>
                <c:pt idx="144">
                  <c:v>867.07299999999998</c:v>
                </c:pt>
                <c:pt idx="145">
                  <c:v>867.173</c:v>
                </c:pt>
                <c:pt idx="146">
                  <c:v>867.27300000000002</c:v>
                </c:pt>
                <c:pt idx="147">
                  <c:v>867.37300000000005</c:v>
                </c:pt>
                <c:pt idx="148">
                  <c:v>867.47299999999996</c:v>
                </c:pt>
                <c:pt idx="149">
                  <c:v>867.57299999999998</c:v>
                </c:pt>
                <c:pt idx="150">
                  <c:v>867.673</c:v>
                </c:pt>
                <c:pt idx="151">
                  <c:v>867.77300000000002</c:v>
                </c:pt>
                <c:pt idx="152">
                  <c:v>867.87300000000005</c:v>
                </c:pt>
                <c:pt idx="153">
                  <c:v>867.97299999999996</c:v>
                </c:pt>
                <c:pt idx="154">
                  <c:v>868.07299999999998</c:v>
                </c:pt>
                <c:pt idx="155">
                  <c:v>868.173</c:v>
                </c:pt>
                <c:pt idx="156">
                  <c:v>868.27300000000002</c:v>
                </c:pt>
                <c:pt idx="157">
                  <c:v>868.37300000000005</c:v>
                </c:pt>
                <c:pt idx="158">
                  <c:v>868.47299999999996</c:v>
                </c:pt>
                <c:pt idx="159">
                  <c:v>868.57299999999998</c:v>
                </c:pt>
                <c:pt idx="160">
                  <c:v>868.673</c:v>
                </c:pt>
                <c:pt idx="161">
                  <c:v>868.77300000000002</c:v>
                </c:pt>
                <c:pt idx="162">
                  <c:v>868.87300000000005</c:v>
                </c:pt>
                <c:pt idx="163">
                  <c:v>868.97299999999996</c:v>
                </c:pt>
                <c:pt idx="164">
                  <c:v>869.07299999999998</c:v>
                </c:pt>
                <c:pt idx="165">
                  <c:v>869.173</c:v>
                </c:pt>
                <c:pt idx="166">
                  <c:v>869.27300000000002</c:v>
                </c:pt>
                <c:pt idx="167">
                  <c:v>869.37300000000005</c:v>
                </c:pt>
                <c:pt idx="168">
                  <c:v>869.47299999999996</c:v>
                </c:pt>
                <c:pt idx="169">
                  <c:v>869.57299999999998</c:v>
                </c:pt>
                <c:pt idx="170">
                  <c:v>869.673</c:v>
                </c:pt>
                <c:pt idx="171">
                  <c:v>869.77300000000002</c:v>
                </c:pt>
                <c:pt idx="172">
                  <c:v>869.87300000000005</c:v>
                </c:pt>
                <c:pt idx="173">
                  <c:v>869.97299999999996</c:v>
                </c:pt>
                <c:pt idx="174">
                  <c:v>870.07299999999998</c:v>
                </c:pt>
                <c:pt idx="175">
                  <c:v>870.173</c:v>
                </c:pt>
                <c:pt idx="176">
                  <c:v>870.27300000000002</c:v>
                </c:pt>
                <c:pt idx="177">
                  <c:v>870.37300000000005</c:v>
                </c:pt>
                <c:pt idx="178">
                  <c:v>870.47299999999996</c:v>
                </c:pt>
                <c:pt idx="179">
                  <c:v>870.57299999999998</c:v>
                </c:pt>
                <c:pt idx="180">
                  <c:v>870.673</c:v>
                </c:pt>
                <c:pt idx="181">
                  <c:v>870.77300000000002</c:v>
                </c:pt>
                <c:pt idx="182">
                  <c:v>870.87300000000005</c:v>
                </c:pt>
                <c:pt idx="183">
                  <c:v>870.97299999999996</c:v>
                </c:pt>
                <c:pt idx="184">
                  <c:v>871.07299999999998</c:v>
                </c:pt>
                <c:pt idx="185">
                  <c:v>871.173</c:v>
                </c:pt>
                <c:pt idx="186">
                  <c:v>871.27300000000002</c:v>
                </c:pt>
                <c:pt idx="187">
                  <c:v>871.37300000000005</c:v>
                </c:pt>
                <c:pt idx="188">
                  <c:v>871.47299999999996</c:v>
                </c:pt>
                <c:pt idx="189">
                  <c:v>871.57299999999998</c:v>
                </c:pt>
                <c:pt idx="190">
                  <c:v>871.673</c:v>
                </c:pt>
                <c:pt idx="191">
                  <c:v>871.77300000000002</c:v>
                </c:pt>
                <c:pt idx="192">
                  <c:v>871.87300000000005</c:v>
                </c:pt>
                <c:pt idx="193">
                  <c:v>871.97299999999996</c:v>
                </c:pt>
                <c:pt idx="194">
                  <c:v>872.07299999999998</c:v>
                </c:pt>
                <c:pt idx="195">
                  <c:v>872.173</c:v>
                </c:pt>
                <c:pt idx="196">
                  <c:v>872.27300000000002</c:v>
                </c:pt>
                <c:pt idx="197">
                  <c:v>872.37300000000005</c:v>
                </c:pt>
                <c:pt idx="198">
                  <c:v>872.47299999999996</c:v>
                </c:pt>
                <c:pt idx="199">
                  <c:v>872.57299999999998</c:v>
                </c:pt>
                <c:pt idx="200">
                  <c:v>872.673</c:v>
                </c:pt>
                <c:pt idx="201">
                  <c:v>872.77300000000002</c:v>
                </c:pt>
                <c:pt idx="202">
                  <c:v>872.87300000000005</c:v>
                </c:pt>
                <c:pt idx="203">
                  <c:v>872.97299999999996</c:v>
                </c:pt>
                <c:pt idx="204">
                  <c:v>873.07299999999998</c:v>
                </c:pt>
                <c:pt idx="205">
                  <c:v>873.173</c:v>
                </c:pt>
                <c:pt idx="206">
                  <c:v>873.27300000000002</c:v>
                </c:pt>
                <c:pt idx="207">
                  <c:v>873.37300000000005</c:v>
                </c:pt>
                <c:pt idx="208">
                  <c:v>873.47299999999996</c:v>
                </c:pt>
                <c:pt idx="209">
                  <c:v>873.57299999999998</c:v>
                </c:pt>
                <c:pt idx="210">
                  <c:v>873.673</c:v>
                </c:pt>
                <c:pt idx="211">
                  <c:v>873.77300000000002</c:v>
                </c:pt>
                <c:pt idx="212">
                  <c:v>873.87300000000005</c:v>
                </c:pt>
                <c:pt idx="213">
                  <c:v>873.97299999999996</c:v>
                </c:pt>
                <c:pt idx="214">
                  <c:v>874.07299999999998</c:v>
                </c:pt>
                <c:pt idx="215">
                  <c:v>874.173</c:v>
                </c:pt>
                <c:pt idx="216">
                  <c:v>874.27300000000002</c:v>
                </c:pt>
                <c:pt idx="217">
                  <c:v>874.37300000000005</c:v>
                </c:pt>
                <c:pt idx="218">
                  <c:v>874.47299999999996</c:v>
                </c:pt>
                <c:pt idx="219">
                  <c:v>874.57299999999998</c:v>
                </c:pt>
                <c:pt idx="220">
                  <c:v>874.673</c:v>
                </c:pt>
                <c:pt idx="221">
                  <c:v>874.77300000000002</c:v>
                </c:pt>
                <c:pt idx="222">
                  <c:v>874.87300000000005</c:v>
                </c:pt>
                <c:pt idx="223">
                  <c:v>874.97299999999996</c:v>
                </c:pt>
                <c:pt idx="224">
                  <c:v>875.07299999999998</c:v>
                </c:pt>
                <c:pt idx="225">
                  <c:v>875.173</c:v>
                </c:pt>
                <c:pt idx="226">
                  <c:v>875.27300000000002</c:v>
                </c:pt>
                <c:pt idx="227">
                  <c:v>875.37300000000005</c:v>
                </c:pt>
                <c:pt idx="228">
                  <c:v>875.47299999999996</c:v>
                </c:pt>
                <c:pt idx="229">
                  <c:v>875.57299999999998</c:v>
                </c:pt>
                <c:pt idx="230">
                  <c:v>875.673</c:v>
                </c:pt>
                <c:pt idx="231">
                  <c:v>875.77300000000002</c:v>
                </c:pt>
                <c:pt idx="232">
                  <c:v>875.87300000000005</c:v>
                </c:pt>
                <c:pt idx="233">
                  <c:v>875.97299999999996</c:v>
                </c:pt>
                <c:pt idx="234">
                  <c:v>876.07299999999998</c:v>
                </c:pt>
                <c:pt idx="235">
                  <c:v>876.173</c:v>
                </c:pt>
                <c:pt idx="236">
                  <c:v>876.27300000000002</c:v>
                </c:pt>
                <c:pt idx="237">
                  <c:v>876.37300000000005</c:v>
                </c:pt>
                <c:pt idx="238">
                  <c:v>876.47299999999996</c:v>
                </c:pt>
                <c:pt idx="239">
                  <c:v>876.57299999999998</c:v>
                </c:pt>
                <c:pt idx="240">
                  <c:v>876.673</c:v>
                </c:pt>
                <c:pt idx="241">
                  <c:v>876.77300000000002</c:v>
                </c:pt>
                <c:pt idx="242">
                  <c:v>876.87300000000005</c:v>
                </c:pt>
                <c:pt idx="243">
                  <c:v>876.97299999999996</c:v>
                </c:pt>
                <c:pt idx="244">
                  <c:v>877.07299999999998</c:v>
                </c:pt>
                <c:pt idx="245">
                  <c:v>877.173</c:v>
                </c:pt>
              </c:numCache>
            </c:numRef>
          </c:xVal>
          <c:yVal>
            <c:numRef>
              <c:f>'NominalSRF Model2004'!$Z$3:$Z$248</c:f>
              <c:numCache>
                <c:formatCode>0.00E+00</c:formatCode>
                <c:ptCount val="246"/>
                <c:pt idx="0">
                  <c:v>6.9833239999999997E-5</c:v>
                </c:pt>
                <c:pt idx="1">
                  <c:v>1.30176E-4</c:v>
                </c:pt>
                <c:pt idx="2">
                  <c:v>2.3754350000000001E-4</c:v>
                </c:pt>
                <c:pt idx="3">
                  <c:v>4.2401480000000001E-4</c:v>
                </c:pt>
                <c:pt idx="4">
                  <c:v>7.4088820000000005E-4</c:v>
                </c:pt>
                <c:pt idx="5">
                  <c:v>1.2663799999999999E-3</c:v>
                </c:pt>
                <c:pt idx="6">
                  <c:v>2.118202E-3</c:v>
                </c:pt>
                <c:pt idx="7">
                  <c:v>3.4681159999999998E-3</c:v>
                </c:pt>
                <c:pt idx="8">
                  <c:v>5.5550019999999999E-3</c:v>
                </c:pt>
                <c:pt idx="9">
                  <c:v>8.7095090000000007E-3</c:v>
                </c:pt>
                <c:pt idx="10">
                  <c:v>1.335947E-2</c:v>
                </c:pt>
                <c:pt idx="11">
                  <c:v>2.0053970000000001E-2</c:v>
                </c:pt>
                <c:pt idx="12">
                  <c:v>2.946702E-2</c:v>
                </c:pt>
                <c:pt idx="13">
                  <c:v>4.2364819999999997E-2</c:v>
                </c:pt>
                <c:pt idx="14">
                  <c:v>5.9623500000000003E-2</c:v>
                </c:pt>
                <c:pt idx="15">
                  <c:v>8.2113270000000002E-2</c:v>
                </c:pt>
                <c:pt idx="16">
                  <c:v>0.1106917</c:v>
                </c:pt>
                <c:pt idx="17">
                  <c:v>0.1460938</c:v>
                </c:pt>
                <c:pt idx="18">
                  <c:v>0.1887404</c:v>
                </c:pt>
                <c:pt idx="19">
                  <c:v>0.23878940000000001</c:v>
                </c:pt>
                <c:pt idx="20">
                  <c:v>0.29582930000000002</c:v>
                </c:pt>
                <c:pt idx="21">
                  <c:v>0.35901840000000002</c:v>
                </c:pt>
                <c:pt idx="22">
                  <c:v>0.42699749999999997</c:v>
                </c:pt>
                <c:pt idx="23">
                  <c:v>0.49780049999999998</c:v>
                </c:pt>
                <c:pt idx="24">
                  <c:v>0.56927110000000003</c:v>
                </c:pt>
                <c:pt idx="25">
                  <c:v>0.63890780000000003</c:v>
                </c:pt>
                <c:pt idx="26">
                  <c:v>0.70439759999999996</c:v>
                </c:pt>
                <c:pt idx="27">
                  <c:v>0.76371599999999995</c:v>
                </c:pt>
                <c:pt idx="28">
                  <c:v>0.81525080000000005</c:v>
                </c:pt>
                <c:pt idx="29">
                  <c:v>0.85820289999999999</c:v>
                </c:pt>
                <c:pt idx="30">
                  <c:v>0.89240739999999996</c:v>
                </c:pt>
                <c:pt idx="31">
                  <c:v>0.91849440000000004</c:v>
                </c:pt>
                <c:pt idx="32">
                  <c:v>0.93764939999999997</c:v>
                </c:pt>
                <c:pt idx="33">
                  <c:v>0.95138310000000004</c:v>
                </c:pt>
                <c:pt idx="34">
                  <c:v>0.96134509999999995</c:v>
                </c:pt>
                <c:pt idx="35">
                  <c:v>0.96899900000000005</c:v>
                </c:pt>
                <c:pt idx="36">
                  <c:v>0.97546999999999995</c:v>
                </c:pt>
                <c:pt idx="37">
                  <c:v>0.98141040000000002</c:v>
                </c:pt>
                <c:pt idx="38">
                  <c:v>0.98698589999999997</c:v>
                </c:pt>
                <c:pt idx="39">
                  <c:v>0.99199369999999998</c:v>
                </c:pt>
                <c:pt idx="40">
                  <c:v>0.99600339999999998</c:v>
                </c:pt>
                <c:pt idx="41">
                  <c:v>0.99857910000000005</c:v>
                </c:pt>
                <c:pt idx="42">
                  <c:v>0.99944849999999996</c:v>
                </c:pt>
                <c:pt idx="43">
                  <c:v>0.99862949999999995</c:v>
                </c:pt>
                <c:pt idx="44">
                  <c:v>0.99646880000000004</c:v>
                </c:pt>
                <c:pt idx="45">
                  <c:v>0.99358900000000006</c:v>
                </c:pt>
                <c:pt idx="46">
                  <c:v>0.9907494</c:v>
                </c:pt>
                <c:pt idx="47">
                  <c:v>0.98867709999999998</c:v>
                </c:pt>
                <c:pt idx="48">
                  <c:v>0.9879</c:v>
                </c:pt>
                <c:pt idx="49">
                  <c:v>0.98861650000000001</c:v>
                </c:pt>
                <c:pt idx="50">
                  <c:v>0.99065289999999995</c:v>
                </c:pt>
                <c:pt idx="51">
                  <c:v>0.99350939999999999</c:v>
                </c:pt>
                <c:pt idx="52">
                  <c:v>0.99648429999999999</c:v>
                </c:pt>
                <c:pt idx="53">
                  <c:v>0.99884119999999998</c:v>
                </c:pt>
                <c:pt idx="54">
                  <c:v>1</c:v>
                </c:pt>
                <c:pt idx="55">
                  <c:v>0.9996718</c:v>
                </c:pt>
                <c:pt idx="56">
                  <c:v>0.99793500000000002</c:v>
                </c:pt>
                <c:pt idx="57">
                  <c:v>0.99521170000000003</c:v>
                </c:pt>
                <c:pt idx="58">
                  <c:v>0.99217120000000003</c:v>
                </c:pt>
                <c:pt idx="59">
                  <c:v>0.98955530000000003</c:v>
                </c:pt>
                <c:pt idx="60">
                  <c:v>0.98800710000000003</c:v>
                </c:pt>
                <c:pt idx="61">
                  <c:v>0.98790290000000003</c:v>
                </c:pt>
                <c:pt idx="62">
                  <c:v>0.9892668</c:v>
                </c:pt>
                <c:pt idx="63">
                  <c:v>0.99175970000000002</c:v>
                </c:pt>
                <c:pt idx="64">
                  <c:v>0.99476830000000005</c:v>
                </c:pt>
                <c:pt idx="65">
                  <c:v>0.99754699999999996</c:v>
                </c:pt>
                <c:pt idx="66">
                  <c:v>0.99941159999999996</c:v>
                </c:pt>
                <c:pt idx="67">
                  <c:v>0.99990060000000003</c:v>
                </c:pt>
                <c:pt idx="68">
                  <c:v>0.99889019999999995</c:v>
                </c:pt>
                <c:pt idx="69">
                  <c:v>0.99662430000000002</c:v>
                </c:pt>
                <c:pt idx="70">
                  <c:v>0.99365950000000003</c:v>
                </c:pt>
                <c:pt idx="71">
                  <c:v>0.9907203</c:v>
                </c:pt>
                <c:pt idx="72">
                  <c:v>0.9885254</c:v>
                </c:pt>
                <c:pt idx="73">
                  <c:v>0.98761399999999999</c:v>
                </c:pt>
                <c:pt idx="74">
                  <c:v>0.98820680000000005</c:v>
                </c:pt>
                <c:pt idx="75">
                  <c:v>0.99015489999999995</c:v>
                </c:pt>
                <c:pt idx="76">
                  <c:v>0.99297679999999999</c:v>
                </c:pt>
                <c:pt idx="77">
                  <c:v>0.99597829999999998</c:v>
                </c:pt>
                <c:pt idx="78">
                  <c:v>0.9984151</c:v>
                </c:pt>
                <c:pt idx="79">
                  <c:v>0.99968760000000001</c:v>
                </c:pt>
                <c:pt idx="80">
                  <c:v>0.99947850000000005</c:v>
                </c:pt>
                <c:pt idx="81">
                  <c:v>0.99783710000000003</c:v>
                </c:pt>
                <c:pt idx="82">
                  <c:v>0.99516170000000004</c:v>
                </c:pt>
                <c:pt idx="83">
                  <c:v>0.99211000000000005</c:v>
                </c:pt>
                <c:pt idx="84">
                  <c:v>0.98942629999999998</c:v>
                </c:pt>
                <c:pt idx="85">
                  <c:v>0.98777060000000005</c:v>
                </c:pt>
                <c:pt idx="86">
                  <c:v>0.98754529999999996</c:v>
                </c:pt>
                <c:pt idx="87">
                  <c:v>0.98880440000000003</c:v>
                </c:pt>
                <c:pt idx="88">
                  <c:v>0.99123470000000002</c:v>
                </c:pt>
                <c:pt idx="89">
                  <c:v>0.99423830000000002</c:v>
                </c:pt>
                <c:pt idx="90">
                  <c:v>0.99707100000000004</c:v>
                </c:pt>
                <c:pt idx="91">
                  <c:v>0.99903540000000002</c:v>
                </c:pt>
                <c:pt idx="92">
                  <c:v>0.99964549999999996</c:v>
                </c:pt>
                <c:pt idx="93">
                  <c:v>0.99874759999999996</c:v>
                </c:pt>
                <c:pt idx="94">
                  <c:v>0.99655839999999996</c:v>
                </c:pt>
                <c:pt idx="95">
                  <c:v>0.99361520000000003</c:v>
                </c:pt>
                <c:pt idx="96">
                  <c:v>0.9906374</c:v>
                </c:pt>
                <c:pt idx="97">
                  <c:v>0.98835280000000003</c:v>
                </c:pt>
                <c:pt idx="98">
                  <c:v>0.98732299999999995</c:v>
                </c:pt>
                <c:pt idx="99">
                  <c:v>0.98779760000000005</c:v>
                </c:pt>
                <c:pt idx="100">
                  <c:v>0.98965689999999995</c:v>
                </c:pt>
                <c:pt idx="101">
                  <c:v>0.99244120000000002</c:v>
                </c:pt>
                <c:pt idx="102">
                  <c:v>0.99546559999999995</c:v>
                </c:pt>
                <c:pt idx="103">
                  <c:v>0.99798039999999999</c:v>
                </c:pt>
                <c:pt idx="104">
                  <c:v>0.99936689999999995</c:v>
                </c:pt>
                <c:pt idx="105">
                  <c:v>0.99927969999999999</c:v>
                </c:pt>
                <c:pt idx="106">
                  <c:v>0.99773829999999997</c:v>
                </c:pt>
                <c:pt idx="107">
                  <c:v>0.99511640000000001</c:v>
                </c:pt>
                <c:pt idx="108">
                  <c:v>0.99205840000000001</c:v>
                </c:pt>
                <c:pt idx="109">
                  <c:v>0.98931009999999997</c:v>
                </c:pt>
                <c:pt idx="110">
                  <c:v>0.98754739999999996</c:v>
                </c:pt>
                <c:pt idx="111">
                  <c:v>0.98719900000000005</c:v>
                </c:pt>
                <c:pt idx="112">
                  <c:v>0.98834909999999998</c:v>
                </c:pt>
                <c:pt idx="113">
                  <c:v>0.99071140000000002</c:v>
                </c:pt>
                <c:pt idx="114">
                  <c:v>0.9937049</c:v>
                </c:pt>
                <c:pt idx="115">
                  <c:v>0.99658769999999997</c:v>
                </c:pt>
                <c:pt idx="116">
                  <c:v>0.99865029999999999</c:v>
                </c:pt>
                <c:pt idx="117">
                  <c:v>0.99938289999999996</c:v>
                </c:pt>
                <c:pt idx="118">
                  <c:v>0.99860139999999997</c:v>
                </c:pt>
                <c:pt idx="119">
                  <c:v>0.99649399999999999</c:v>
                </c:pt>
                <c:pt idx="120">
                  <c:v>0.99357779999999996</c:v>
                </c:pt>
                <c:pt idx="121">
                  <c:v>0.99056569999999999</c:v>
                </c:pt>
                <c:pt idx="122">
                  <c:v>0.98819369999999995</c:v>
                </c:pt>
                <c:pt idx="123">
                  <c:v>0.9870449</c:v>
                </c:pt>
                <c:pt idx="124">
                  <c:v>0.98739809999999995</c:v>
                </c:pt>
                <c:pt idx="125">
                  <c:v>0.98916349999999997</c:v>
                </c:pt>
                <c:pt idx="126">
                  <c:v>0.99190469999999997</c:v>
                </c:pt>
                <c:pt idx="127">
                  <c:v>0.99494729999999998</c:v>
                </c:pt>
                <c:pt idx="128">
                  <c:v>0.99753720000000001</c:v>
                </c:pt>
                <c:pt idx="129">
                  <c:v>0.99903759999999997</c:v>
                </c:pt>
                <c:pt idx="130">
                  <c:v>0.99907480000000004</c:v>
                </c:pt>
                <c:pt idx="131">
                  <c:v>0.99763789999999997</c:v>
                </c:pt>
                <c:pt idx="132">
                  <c:v>0.99507500000000004</c:v>
                </c:pt>
                <c:pt idx="133">
                  <c:v>0.99201589999999995</c:v>
                </c:pt>
                <c:pt idx="134">
                  <c:v>0.98920649999999999</c:v>
                </c:pt>
                <c:pt idx="135">
                  <c:v>0.98733780000000004</c:v>
                </c:pt>
                <c:pt idx="136">
                  <c:v>0.98686439999999997</c:v>
                </c:pt>
                <c:pt idx="137">
                  <c:v>0.98790140000000004</c:v>
                </c:pt>
                <c:pt idx="138">
                  <c:v>0.99019020000000002</c:v>
                </c:pt>
                <c:pt idx="139">
                  <c:v>0.99316800000000005</c:v>
                </c:pt>
                <c:pt idx="140">
                  <c:v>0.99609689999999995</c:v>
                </c:pt>
                <c:pt idx="141">
                  <c:v>0.99825609999999998</c:v>
                </c:pt>
                <c:pt idx="142">
                  <c:v>0.99911220000000001</c:v>
                </c:pt>
                <c:pt idx="143">
                  <c:v>0.99845070000000002</c:v>
                </c:pt>
                <c:pt idx="144">
                  <c:v>0.99643029999999999</c:v>
                </c:pt>
                <c:pt idx="145">
                  <c:v>0.99354679999999995</c:v>
                </c:pt>
                <c:pt idx="146">
                  <c:v>0.99050490000000002</c:v>
                </c:pt>
                <c:pt idx="147">
                  <c:v>0.98804800000000004</c:v>
                </c:pt>
                <c:pt idx="148">
                  <c:v>0.98677990000000004</c:v>
                </c:pt>
                <c:pt idx="149">
                  <c:v>0.98700860000000001</c:v>
                </c:pt>
                <c:pt idx="150">
                  <c:v>0.98867519999999998</c:v>
                </c:pt>
                <c:pt idx="151">
                  <c:v>0.99136749999999996</c:v>
                </c:pt>
                <c:pt idx="152">
                  <c:v>0.99442330000000001</c:v>
                </c:pt>
                <c:pt idx="153">
                  <c:v>0.9970852</c:v>
                </c:pt>
                <c:pt idx="154">
                  <c:v>0.99869889999999995</c:v>
                </c:pt>
                <c:pt idx="155">
                  <c:v>0.9988629</c:v>
                </c:pt>
                <c:pt idx="156">
                  <c:v>0.99753510000000001</c:v>
                </c:pt>
                <c:pt idx="157">
                  <c:v>0.9950369</c:v>
                </c:pt>
                <c:pt idx="158">
                  <c:v>0.99198189999999997</c:v>
                </c:pt>
                <c:pt idx="159">
                  <c:v>0.98911519999999997</c:v>
                </c:pt>
                <c:pt idx="160">
                  <c:v>0.98714170000000001</c:v>
                </c:pt>
                <c:pt idx="161">
                  <c:v>0.98654189999999997</c:v>
                </c:pt>
                <c:pt idx="162">
                  <c:v>0.98746160000000005</c:v>
                </c:pt>
                <c:pt idx="163">
                  <c:v>0.98967139999999998</c:v>
                </c:pt>
                <c:pt idx="164">
                  <c:v>0.99262790000000001</c:v>
                </c:pt>
                <c:pt idx="165">
                  <c:v>0.99559850000000005</c:v>
                </c:pt>
                <c:pt idx="166">
                  <c:v>0.99785230000000003</c:v>
                </c:pt>
                <c:pt idx="167">
                  <c:v>0.99883270000000002</c:v>
                </c:pt>
                <c:pt idx="168">
                  <c:v>0.99829460000000003</c:v>
                </c:pt>
                <c:pt idx="169">
                  <c:v>0.99636659999999999</c:v>
                </c:pt>
                <c:pt idx="170">
                  <c:v>0.9935216</c:v>
                </c:pt>
                <c:pt idx="171">
                  <c:v>0.99045470000000002</c:v>
                </c:pt>
                <c:pt idx="172">
                  <c:v>0.98791549999999995</c:v>
                </c:pt>
                <c:pt idx="173">
                  <c:v>0.98652799999999996</c:v>
                </c:pt>
                <c:pt idx="174">
                  <c:v>0.98662950000000005</c:v>
                </c:pt>
                <c:pt idx="175">
                  <c:v>0.98819250000000003</c:v>
                </c:pt>
                <c:pt idx="176">
                  <c:v>0.99083010000000005</c:v>
                </c:pt>
                <c:pt idx="177">
                  <c:v>0.99389360000000004</c:v>
                </c:pt>
                <c:pt idx="178">
                  <c:v>0.99662410000000001</c:v>
                </c:pt>
                <c:pt idx="179">
                  <c:v>0.99835039999999997</c:v>
                </c:pt>
                <c:pt idx="180">
                  <c:v>0.99864319999999995</c:v>
                </c:pt>
                <c:pt idx="181">
                  <c:v>0.99742900000000001</c:v>
                </c:pt>
                <c:pt idx="182">
                  <c:v>0.99500109999999997</c:v>
                </c:pt>
                <c:pt idx="183">
                  <c:v>0.99195610000000001</c:v>
                </c:pt>
                <c:pt idx="184">
                  <c:v>0.98903609999999997</c:v>
                </c:pt>
                <c:pt idx="185">
                  <c:v>0.98695940000000004</c:v>
                </c:pt>
                <c:pt idx="186">
                  <c:v>0.98623170000000004</c:v>
                </c:pt>
                <c:pt idx="187">
                  <c:v>0.98703019999999997</c:v>
                </c:pt>
                <c:pt idx="188">
                  <c:v>0.98915549999999997</c:v>
                </c:pt>
                <c:pt idx="189">
                  <c:v>0.99208470000000004</c:v>
                </c:pt>
                <c:pt idx="190">
                  <c:v>0.99509239999999999</c:v>
                </c:pt>
                <c:pt idx="191">
                  <c:v>0.9974383</c:v>
                </c:pt>
                <c:pt idx="192">
                  <c:v>0.99854350000000003</c:v>
                </c:pt>
                <c:pt idx="193">
                  <c:v>0.99813200000000002</c:v>
                </c:pt>
                <c:pt idx="194">
                  <c:v>0.99630129999999995</c:v>
                </c:pt>
                <c:pt idx="195">
                  <c:v>0.99349989999999999</c:v>
                </c:pt>
                <c:pt idx="196">
                  <c:v>0.99041190000000001</c:v>
                </c:pt>
                <c:pt idx="197">
                  <c:v>0.98779050000000002</c:v>
                </c:pt>
                <c:pt idx="198">
                  <c:v>0.98627819999999999</c:v>
                </c:pt>
                <c:pt idx="199">
                  <c:v>0.98623850000000002</c:v>
                </c:pt>
                <c:pt idx="200">
                  <c:v>0.98767150000000004</c:v>
                </c:pt>
                <c:pt idx="201">
                  <c:v>0.99020889999999995</c:v>
                </c:pt>
                <c:pt idx="202">
                  <c:v>0.99320299999999995</c:v>
                </c:pt>
                <c:pt idx="203">
                  <c:v>0.99587170000000003</c:v>
                </c:pt>
                <c:pt idx="204">
                  <c:v>0.99749049999999995</c:v>
                </c:pt>
                <c:pt idx="205">
                  <c:v>0.9975446</c:v>
                </c:pt>
                <c:pt idx="206">
                  <c:v>0.99583900000000003</c:v>
                </c:pt>
                <c:pt idx="207">
                  <c:v>0.99250490000000002</c:v>
                </c:pt>
                <c:pt idx="208">
                  <c:v>0.98792990000000003</c:v>
                </c:pt>
                <c:pt idx="209">
                  <c:v>0.98258400000000001</c:v>
                </c:pt>
                <c:pt idx="210">
                  <c:v>0.97684029999999999</c:v>
                </c:pt>
                <c:pt idx="211">
                  <c:v>0.97075959999999994</c:v>
                </c:pt>
                <c:pt idx="212">
                  <c:v>0.96395759999999997</c:v>
                </c:pt>
                <c:pt idx="213">
                  <c:v>0.95556719999999995</c:v>
                </c:pt>
                <c:pt idx="214">
                  <c:v>0.94426270000000001</c:v>
                </c:pt>
                <c:pt idx="215">
                  <c:v>0.92846309999999999</c:v>
                </c:pt>
                <c:pt idx="216">
                  <c:v>0.90652160000000004</c:v>
                </c:pt>
                <c:pt idx="217">
                  <c:v>0.87699640000000001</c:v>
                </c:pt>
                <c:pt idx="218">
                  <c:v>0.83897040000000001</c:v>
                </c:pt>
                <c:pt idx="219">
                  <c:v>0.79210130000000001</c:v>
                </c:pt>
                <c:pt idx="220">
                  <c:v>0.73690169999999999</c:v>
                </c:pt>
                <c:pt idx="221">
                  <c:v>0.67453770000000002</c:v>
                </c:pt>
                <c:pt idx="222">
                  <c:v>0.60677979999999998</c:v>
                </c:pt>
                <c:pt idx="223">
                  <c:v>0.53595190000000004</c:v>
                </c:pt>
                <c:pt idx="224">
                  <c:v>0.46439989999999998</c:v>
                </c:pt>
                <c:pt idx="225">
                  <c:v>0.39458749999999998</c:v>
                </c:pt>
                <c:pt idx="226">
                  <c:v>0.32857750000000002</c:v>
                </c:pt>
                <c:pt idx="227">
                  <c:v>0.26801459999999999</c:v>
                </c:pt>
                <c:pt idx="228">
                  <c:v>0.21413560000000001</c:v>
                </c:pt>
                <c:pt idx="229">
                  <c:v>0.1674996</c:v>
                </c:pt>
                <c:pt idx="230">
                  <c:v>0.12828909999999999</c:v>
                </c:pt>
                <c:pt idx="231">
                  <c:v>9.6182939999999995E-2</c:v>
                </c:pt>
                <c:pt idx="232">
                  <c:v>7.0568409999999998E-2</c:v>
                </c:pt>
                <c:pt idx="233">
                  <c:v>5.0682449999999997E-2</c:v>
                </c:pt>
                <c:pt idx="234">
                  <c:v>3.5615500000000001E-2</c:v>
                </c:pt>
                <c:pt idx="235">
                  <c:v>2.449753E-2</c:v>
                </c:pt>
                <c:pt idx="236">
                  <c:v>1.648929E-2</c:v>
                </c:pt>
                <c:pt idx="237">
                  <c:v>1.0858090000000001E-2</c:v>
                </c:pt>
                <c:pt idx="238">
                  <c:v>6.9982489999999998E-3</c:v>
                </c:pt>
                <c:pt idx="239">
                  <c:v>4.4123549999999997E-3</c:v>
                </c:pt>
                <c:pt idx="240">
                  <c:v>2.7229279999999999E-3</c:v>
                </c:pt>
                <c:pt idx="241">
                  <c:v>1.644232E-3</c:v>
                </c:pt>
                <c:pt idx="242">
                  <c:v>9.7119519999999996E-4</c:v>
                </c:pt>
                <c:pt idx="243">
                  <c:v>5.6149110000000004E-4</c:v>
                </c:pt>
                <c:pt idx="244">
                  <c:v>3.175265E-4</c:v>
                </c:pt>
                <c:pt idx="245">
                  <c:v>1.757595E-4</c:v>
                </c:pt>
              </c:numCache>
            </c:numRef>
          </c:yVal>
          <c:smooth val="0"/>
        </c:ser>
        <c:ser>
          <c:idx val="13"/>
          <c:order val="13"/>
          <c:tx>
            <c:strRef>
              <c:f>'NominalSRF Model2004'!$AA$1</c:f>
              <c:strCache>
                <c:ptCount val="1"/>
                <c:pt idx="0">
                  <c:v>band 14</c:v>
                </c:pt>
              </c:strCache>
            </c:strRef>
          </c:tx>
          <c:marker>
            <c:symbol val="none"/>
          </c:marker>
          <c:xVal>
            <c:numRef>
              <c:f>'NominalSRF Model2004'!$AA$3:$AA$248</c:f>
              <c:numCache>
                <c:formatCode>General</c:formatCode>
                <c:ptCount val="246"/>
                <c:pt idx="0">
                  <c:v>877.70500000000004</c:v>
                </c:pt>
                <c:pt idx="1">
                  <c:v>877.80499999999995</c:v>
                </c:pt>
                <c:pt idx="2">
                  <c:v>877.90499999999997</c:v>
                </c:pt>
                <c:pt idx="3">
                  <c:v>878.005</c:v>
                </c:pt>
                <c:pt idx="4">
                  <c:v>878.10500000000002</c:v>
                </c:pt>
                <c:pt idx="5">
                  <c:v>878.20500000000004</c:v>
                </c:pt>
                <c:pt idx="6">
                  <c:v>878.30499999999995</c:v>
                </c:pt>
                <c:pt idx="7">
                  <c:v>878.40499999999997</c:v>
                </c:pt>
                <c:pt idx="8">
                  <c:v>878.505</c:v>
                </c:pt>
                <c:pt idx="9">
                  <c:v>878.60500000000002</c:v>
                </c:pt>
                <c:pt idx="10">
                  <c:v>878.70500000000004</c:v>
                </c:pt>
                <c:pt idx="11">
                  <c:v>878.80499999999995</c:v>
                </c:pt>
                <c:pt idx="12">
                  <c:v>878.90499999999997</c:v>
                </c:pt>
                <c:pt idx="13">
                  <c:v>879.005</c:v>
                </c:pt>
                <c:pt idx="14">
                  <c:v>879.10500000000002</c:v>
                </c:pt>
                <c:pt idx="15">
                  <c:v>879.20500000000004</c:v>
                </c:pt>
                <c:pt idx="16">
                  <c:v>879.30499999999995</c:v>
                </c:pt>
                <c:pt idx="17">
                  <c:v>879.40499999999997</c:v>
                </c:pt>
                <c:pt idx="18">
                  <c:v>879.505</c:v>
                </c:pt>
                <c:pt idx="19">
                  <c:v>879.60500000000002</c:v>
                </c:pt>
                <c:pt idx="20">
                  <c:v>879.70500000000004</c:v>
                </c:pt>
                <c:pt idx="21">
                  <c:v>879.80499999999995</c:v>
                </c:pt>
                <c:pt idx="22">
                  <c:v>879.90499999999997</c:v>
                </c:pt>
                <c:pt idx="23">
                  <c:v>880.005</c:v>
                </c:pt>
                <c:pt idx="24">
                  <c:v>880.10500000000002</c:v>
                </c:pt>
                <c:pt idx="25">
                  <c:v>880.20500000000004</c:v>
                </c:pt>
                <c:pt idx="26">
                  <c:v>880.30499999999995</c:v>
                </c:pt>
                <c:pt idx="27">
                  <c:v>880.40499999999997</c:v>
                </c:pt>
                <c:pt idx="28">
                  <c:v>880.505</c:v>
                </c:pt>
                <c:pt idx="29">
                  <c:v>880.60500000000002</c:v>
                </c:pt>
                <c:pt idx="30">
                  <c:v>880.70500000000004</c:v>
                </c:pt>
                <c:pt idx="31">
                  <c:v>880.80499999999995</c:v>
                </c:pt>
                <c:pt idx="32">
                  <c:v>880.90499999999997</c:v>
                </c:pt>
                <c:pt idx="33">
                  <c:v>881.005</c:v>
                </c:pt>
                <c:pt idx="34">
                  <c:v>881.10500000000002</c:v>
                </c:pt>
                <c:pt idx="35">
                  <c:v>881.20500000000004</c:v>
                </c:pt>
                <c:pt idx="36">
                  <c:v>881.30499999999995</c:v>
                </c:pt>
                <c:pt idx="37">
                  <c:v>881.40499999999997</c:v>
                </c:pt>
                <c:pt idx="38">
                  <c:v>881.505</c:v>
                </c:pt>
                <c:pt idx="39">
                  <c:v>881.60500000000002</c:v>
                </c:pt>
                <c:pt idx="40">
                  <c:v>881.70500000000004</c:v>
                </c:pt>
                <c:pt idx="41">
                  <c:v>881.80499999999995</c:v>
                </c:pt>
                <c:pt idx="42">
                  <c:v>881.90499999999997</c:v>
                </c:pt>
                <c:pt idx="43">
                  <c:v>882.005</c:v>
                </c:pt>
                <c:pt idx="44">
                  <c:v>882.10500000000002</c:v>
                </c:pt>
                <c:pt idx="45">
                  <c:v>882.20500000000004</c:v>
                </c:pt>
                <c:pt idx="46">
                  <c:v>882.30499999999995</c:v>
                </c:pt>
                <c:pt idx="47">
                  <c:v>882.40499999999997</c:v>
                </c:pt>
                <c:pt idx="48">
                  <c:v>882.505</c:v>
                </c:pt>
                <c:pt idx="49">
                  <c:v>882.60500000000002</c:v>
                </c:pt>
                <c:pt idx="50">
                  <c:v>882.70500000000004</c:v>
                </c:pt>
                <c:pt idx="51">
                  <c:v>882.80499999999995</c:v>
                </c:pt>
                <c:pt idx="52">
                  <c:v>882.90499999999997</c:v>
                </c:pt>
                <c:pt idx="53">
                  <c:v>883.005</c:v>
                </c:pt>
                <c:pt idx="54">
                  <c:v>883.10500000000002</c:v>
                </c:pt>
                <c:pt idx="55">
                  <c:v>883.20500000000004</c:v>
                </c:pt>
                <c:pt idx="56">
                  <c:v>883.30499999999995</c:v>
                </c:pt>
                <c:pt idx="57">
                  <c:v>883.40499999999997</c:v>
                </c:pt>
                <c:pt idx="58">
                  <c:v>883.505</c:v>
                </c:pt>
                <c:pt idx="59">
                  <c:v>883.60500000000002</c:v>
                </c:pt>
                <c:pt idx="60">
                  <c:v>883.70500000000004</c:v>
                </c:pt>
                <c:pt idx="61">
                  <c:v>883.80499999999995</c:v>
                </c:pt>
                <c:pt idx="62">
                  <c:v>883.90499999999997</c:v>
                </c:pt>
                <c:pt idx="63">
                  <c:v>884.005</c:v>
                </c:pt>
                <c:pt idx="64">
                  <c:v>884.10500000000002</c:v>
                </c:pt>
                <c:pt idx="65">
                  <c:v>884.20500000000004</c:v>
                </c:pt>
                <c:pt idx="66">
                  <c:v>884.30499999999995</c:v>
                </c:pt>
                <c:pt idx="67">
                  <c:v>884.40499999999997</c:v>
                </c:pt>
                <c:pt idx="68">
                  <c:v>884.505</c:v>
                </c:pt>
                <c:pt idx="69">
                  <c:v>884.60500000000002</c:v>
                </c:pt>
                <c:pt idx="70">
                  <c:v>884.70500000000004</c:v>
                </c:pt>
                <c:pt idx="71">
                  <c:v>884.80499999999995</c:v>
                </c:pt>
                <c:pt idx="72">
                  <c:v>884.90499999999997</c:v>
                </c:pt>
                <c:pt idx="73">
                  <c:v>885.005</c:v>
                </c:pt>
                <c:pt idx="74">
                  <c:v>885.10500000000002</c:v>
                </c:pt>
                <c:pt idx="75">
                  <c:v>885.20500000000004</c:v>
                </c:pt>
                <c:pt idx="76">
                  <c:v>885.30499999999995</c:v>
                </c:pt>
                <c:pt idx="77">
                  <c:v>885.40499999999997</c:v>
                </c:pt>
                <c:pt idx="78">
                  <c:v>885.505</c:v>
                </c:pt>
                <c:pt idx="79">
                  <c:v>885.60500000000002</c:v>
                </c:pt>
                <c:pt idx="80">
                  <c:v>885.70500000000004</c:v>
                </c:pt>
                <c:pt idx="81">
                  <c:v>885.80499999999995</c:v>
                </c:pt>
                <c:pt idx="82">
                  <c:v>885.90499999999997</c:v>
                </c:pt>
                <c:pt idx="83">
                  <c:v>886.005</c:v>
                </c:pt>
                <c:pt idx="84">
                  <c:v>886.10500000000002</c:v>
                </c:pt>
                <c:pt idx="85">
                  <c:v>886.20500000000004</c:v>
                </c:pt>
                <c:pt idx="86">
                  <c:v>886.30499999999995</c:v>
                </c:pt>
                <c:pt idx="87">
                  <c:v>886.40499999999997</c:v>
                </c:pt>
                <c:pt idx="88">
                  <c:v>886.505</c:v>
                </c:pt>
                <c:pt idx="89">
                  <c:v>886.60500000000002</c:v>
                </c:pt>
                <c:pt idx="90">
                  <c:v>886.70500000000004</c:v>
                </c:pt>
                <c:pt idx="91">
                  <c:v>886.80499999999995</c:v>
                </c:pt>
                <c:pt idx="92">
                  <c:v>886.90499999999997</c:v>
                </c:pt>
                <c:pt idx="93">
                  <c:v>887.005</c:v>
                </c:pt>
                <c:pt idx="94">
                  <c:v>887.10500000000002</c:v>
                </c:pt>
                <c:pt idx="95">
                  <c:v>887.20500000000004</c:v>
                </c:pt>
                <c:pt idx="96">
                  <c:v>887.30499999999995</c:v>
                </c:pt>
                <c:pt idx="97">
                  <c:v>887.40499999999997</c:v>
                </c:pt>
                <c:pt idx="98">
                  <c:v>887.505</c:v>
                </c:pt>
                <c:pt idx="99">
                  <c:v>887.60500000000002</c:v>
                </c:pt>
                <c:pt idx="100">
                  <c:v>887.70500000000004</c:v>
                </c:pt>
                <c:pt idx="101">
                  <c:v>887.80499999999995</c:v>
                </c:pt>
                <c:pt idx="102">
                  <c:v>887.90499999999997</c:v>
                </c:pt>
                <c:pt idx="103">
                  <c:v>888.005</c:v>
                </c:pt>
                <c:pt idx="104">
                  <c:v>888.10500000000002</c:v>
                </c:pt>
                <c:pt idx="105">
                  <c:v>888.20500000000004</c:v>
                </c:pt>
                <c:pt idx="106">
                  <c:v>888.30499999999995</c:v>
                </c:pt>
                <c:pt idx="107">
                  <c:v>888.40499999999997</c:v>
                </c:pt>
                <c:pt idx="108">
                  <c:v>888.505</c:v>
                </c:pt>
                <c:pt idx="109">
                  <c:v>888.60500000000002</c:v>
                </c:pt>
                <c:pt idx="110">
                  <c:v>888.70500000000004</c:v>
                </c:pt>
                <c:pt idx="111">
                  <c:v>888.80499999999995</c:v>
                </c:pt>
                <c:pt idx="112">
                  <c:v>888.90499999999997</c:v>
                </c:pt>
                <c:pt idx="113">
                  <c:v>889.005</c:v>
                </c:pt>
                <c:pt idx="114">
                  <c:v>889.10500000000002</c:v>
                </c:pt>
                <c:pt idx="115">
                  <c:v>889.20500000000004</c:v>
                </c:pt>
                <c:pt idx="116">
                  <c:v>889.30499999999995</c:v>
                </c:pt>
                <c:pt idx="117">
                  <c:v>889.40499999999997</c:v>
                </c:pt>
                <c:pt idx="118">
                  <c:v>889.505</c:v>
                </c:pt>
                <c:pt idx="119">
                  <c:v>889.60500000000002</c:v>
                </c:pt>
                <c:pt idx="120">
                  <c:v>889.70500000000004</c:v>
                </c:pt>
                <c:pt idx="121">
                  <c:v>889.80499999999995</c:v>
                </c:pt>
                <c:pt idx="122">
                  <c:v>889.90499999999997</c:v>
                </c:pt>
                <c:pt idx="123">
                  <c:v>890.005</c:v>
                </c:pt>
                <c:pt idx="124">
                  <c:v>890.10500000000002</c:v>
                </c:pt>
                <c:pt idx="125">
                  <c:v>890.20500000000004</c:v>
                </c:pt>
                <c:pt idx="126">
                  <c:v>890.30499999999995</c:v>
                </c:pt>
                <c:pt idx="127">
                  <c:v>890.40499999999997</c:v>
                </c:pt>
                <c:pt idx="128">
                  <c:v>890.505</c:v>
                </c:pt>
                <c:pt idx="129">
                  <c:v>890.60500000000002</c:v>
                </c:pt>
                <c:pt idx="130">
                  <c:v>890.70500000000004</c:v>
                </c:pt>
                <c:pt idx="131">
                  <c:v>890.80499999999995</c:v>
                </c:pt>
                <c:pt idx="132">
                  <c:v>890.90499999999997</c:v>
                </c:pt>
                <c:pt idx="133">
                  <c:v>891.005</c:v>
                </c:pt>
                <c:pt idx="134">
                  <c:v>891.10500000000002</c:v>
                </c:pt>
                <c:pt idx="135">
                  <c:v>891.20500000000004</c:v>
                </c:pt>
                <c:pt idx="136">
                  <c:v>891.30499999999995</c:v>
                </c:pt>
                <c:pt idx="137">
                  <c:v>891.40499999999997</c:v>
                </c:pt>
                <c:pt idx="138">
                  <c:v>891.505</c:v>
                </c:pt>
                <c:pt idx="139">
                  <c:v>891.60500000000002</c:v>
                </c:pt>
                <c:pt idx="140">
                  <c:v>891.70500000000004</c:v>
                </c:pt>
                <c:pt idx="141">
                  <c:v>891.80499999999995</c:v>
                </c:pt>
                <c:pt idx="142">
                  <c:v>891.90499999999997</c:v>
                </c:pt>
                <c:pt idx="143">
                  <c:v>892.005</c:v>
                </c:pt>
                <c:pt idx="144">
                  <c:v>892.10500000000002</c:v>
                </c:pt>
                <c:pt idx="145">
                  <c:v>892.20500000000004</c:v>
                </c:pt>
              </c:numCache>
            </c:numRef>
          </c:xVal>
          <c:yVal>
            <c:numRef>
              <c:f>'NominalSRF Model2004'!$AB$3:$AB$248</c:f>
              <c:numCache>
                <c:formatCode>0.00E+00</c:formatCode>
                <c:ptCount val="246"/>
                <c:pt idx="0">
                  <c:v>7.4592669999999999E-5</c:v>
                </c:pt>
                <c:pt idx="1">
                  <c:v>1.389533E-4</c:v>
                </c:pt>
                <c:pt idx="2">
                  <c:v>2.5336029999999999E-4</c:v>
                </c:pt>
                <c:pt idx="3">
                  <c:v>4.5184370000000003E-4</c:v>
                </c:pt>
                <c:pt idx="4">
                  <c:v>7.8872459999999997E-4</c:v>
                </c:pt>
                <c:pt idx="5">
                  <c:v>1.346655E-3</c:v>
                </c:pt>
                <c:pt idx="6">
                  <c:v>2.2497480000000002E-3</c:v>
                </c:pt>
                <c:pt idx="7">
                  <c:v>3.6786420000000002E-3</c:v>
                </c:pt>
                <c:pt idx="8">
                  <c:v>5.8838329999999998E-3</c:v>
                </c:pt>
                <c:pt idx="9">
                  <c:v>9.2109789999999993E-3</c:v>
                </c:pt>
                <c:pt idx="10">
                  <c:v>1.4105619999999999E-2</c:v>
                </c:pt>
                <c:pt idx="11">
                  <c:v>2.1137260000000001E-2</c:v>
                </c:pt>
                <c:pt idx="12">
                  <c:v>3.1001600000000001E-2</c:v>
                </c:pt>
                <c:pt idx="13">
                  <c:v>4.4484509999999998E-2</c:v>
                </c:pt>
                <c:pt idx="14">
                  <c:v>6.2478609999999997E-2</c:v>
                </c:pt>
                <c:pt idx="15">
                  <c:v>8.5860740000000005E-2</c:v>
                </c:pt>
                <c:pt idx="16">
                  <c:v>0.1154839</c:v>
                </c:pt>
                <c:pt idx="17">
                  <c:v>0.1520619</c:v>
                </c:pt>
                <c:pt idx="18">
                  <c:v>0.19597339999999999</c:v>
                </c:pt>
                <c:pt idx="19">
                  <c:v>0.24731629999999999</c:v>
                </c:pt>
                <c:pt idx="20">
                  <c:v>0.30559809999999998</c:v>
                </c:pt>
                <c:pt idx="21">
                  <c:v>0.36988599999999999</c:v>
                </c:pt>
                <c:pt idx="22">
                  <c:v>0.43872539999999999</c:v>
                </c:pt>
                <c:pt idx="23">
                  <c:v>0.5100614</c:v>
                </c:pt>
                <c:pt idx="24">
                  <c:v>0.58167080000000004</c:v>
                </c:pt>
                <c:pt idx="25">
                  <c:v>0.6510167</c:v>
                </c:pt>
                <c:pt idx="26">
                  <c:v>0.71579170000000003</c:v>
                </c:pt>
                <c:pt idx="27">
                  <c:v>0.77402029999999999</c:v>
                </c:pt>
                <c:pt idx="28">
                  <c:v>0.82418119999999995</c:v>
                </c:pt>
                <c:pt idx="29">
                  <c:v>0.86559419999999998</c:v>
                </c:pt>
                <c:pt idx="30">
                  <c:v>0.89823140000000001</c:v>
                </c:pt>
                <c:pt idx="31">
                  <c:v>0.9228518</c:v>
                </c:pt>
                <c:pt idx="32">
                  <c:v>0.94074749999999996</c:v>
                </c:pt>
                <c:pt idx="33">
                  <c:v>0.95349899999999999</c:v>
                </c:pt>
                <c:pt idx="34">
                  <c:v>0.96277639999999998</c:v>
                </c:pt>
                <c:pt idx="35">
                  <c:v>0.97001919999999997</c:v>
                </c:pt>
                <c:pt idx="36">
                  <c:v>0.97628930000000003</c:v>
                </c:pt>
                <c:pt idx="37">
                  <c:v>0.98215390000000002</c:v>
                </c:pt>
                <c:pt idx="38">
                  <c:v>0.98769059999999997</c:v>
                </c:pt>
                <c:pt idx="39">
                  <c:v>0.9926239</c:v>
                </c:pt>
                <c:pt idx="40">
                  <c:v>0.99648020000000004</c:v>
                </c:pt>
                <c:pt idx="41">
                  <c:v>0.99881640000000005</c:v>
                </c:pt>
                <c:pt idx="42">
                  <c:v>0.99938729999999998</c:v>
                </c:pt>
                <c:pt idx="43">
                  <c:v>0.99826230000000005</c:v>
                </c:pt>
                <c:pt idx="44">
                  <c:v>0.99584790000000001</c:v>
                </c:pt>
                <c:pt idx="45">
                  <c:v>0.99281920000000001</c:v>
                </c:pt>
                <c:pt idx="46">
                  <c:v>0.9899654</c:v>
                </c:pt>
                <c:pt idx="47">
                  <c:v>0.98801260000000002</c:v>
                </c:pt>
                <c:pt idx="48">
                  <c:v>0.98745669999999997</c:v>
                </c:pt>
                <c:pt idx="49">
                  <c:v>0.98844050000000006</c:v>
                </c:pt>
                <c:pt idx="50">
                  <c:v>0.9907241</c:v>
                </c:pt>
                <c:pt idx="51">
                  <c:v>0.99374689999999999</c:v>
                </c:pt>
                <c:pt idx="52">
                  <c:v>0.99676710000000002</c:v>
                </c:pt>
                <c:pt idx="53">
                  <c:v>0.99903750000000002</c:v>
                </c:pt>
                <c:pt idx="54">
                  <c:v>1</c:v>
                </c:pt>
                <c:pt idx="55">
                  <c:v>0.99941420000000003</c:v>
                </c:pt>
                <c:pt idx="56">
                  <c:v>0.99742200000000003</c:v>
                </c:pt>
                <c:pt idx="57">
                  <c:v>0.99450780000000005</c:v>
                </c:pt>
                <c:pt idx="58">
                  <c:v>0.99138769999999998</c:v>
                </c:pt>
                <c:pt idx="59">
                  <c:v>0.98882230000000004</c:v>
                </c:pt>
                <c:pt idx="60">
                  <c:v>0.98744209999999999</c:v>
                </c:pt>
                <c:pt idx="61">
                  <c:v>0.98758179999999995</c:v>
                </c:pt>
                <c:pt idx="62">
                  <c:v>0.98920609999999998</c:v>
                </c:pt>
                <c:pt idx="63">
                  <c:v>0.99191169999999995</c:v>
                </c:pt>
                <c:pt idx="64">
                  <c:v>0.99503430000000004</c:v>
                </c:pt>
                <c:pt idx="65">
                  <c:v>0.99780060000000004</c:v>
                </c:pt>
                <c:pt idx="66">
                  <c:v>0.99953049999999999</c:v>
                </c:pt>
                <c:pt idx="67">
                  <c:v>0.99979580000000001</c:v>
                </c:pt>
                <c:pt idx="68">
                  <c:v>0.99852810000000003</c:v>
                </c:pt>
                <c:pt idx="69">
                  <c:v>0.99603430000000004</c:v>
                </c:pt>
                <c:pt idx="70">
                  <c:v>0.9929268</c:v>
                </c:pt>
                <c:pt idx="71">
                  <c:v>0.98996479999999998</c:v>
                </c:pt>
                <c:pt idx="72">
                  <c:v>0.98787190000000002</c:v>
                </c:pt>
                <c:pt idx="73">
                  <c:v>0.98716199999999998</c:v>
                </c:pt>
                <c:pt idx="74">
                  <c:v>0.98800639999999995</c:v>
                </c:pt>
                <c:pt idx="75">
                  <c:v>0.99019440000000003</c:v>
                </c:pt>
                <c:pt idx="76">
                  <c:v>0.99318640000000002</c:v>
                </c:pt>
                <c:pt idx="77">
                  <c:v>0.99624679999999999</c:v>
                </c:pt>
                <c:pt idx="78">
                  <c:v>0.9986178</c:v>
                </c:pt>
                <c:pt idx="79">
                  <c:v>0.9997163</c:v>
                </c:pt>
                <c:pt idx="80">
                  <c:v>0.9992685</c:v>
                </c:pt>
                <c:pt idx="81">
                  <c:v>0.9973822</c:v>
                </c:pt>
                <c:pt idx="82">
                  <c:v>0.9945157</c:v>
                </c:pt>
                <c:pt idx="83">
                  <c:v>0.99137319999999995</c:v>
                </c:pt>
                <c:pt idx="84">
                  <c:v>0.98872099999999996</c:v>
                </c:pt>
                <c:pt idx="85">
                  <c:v>0.98721060000000005</c:v>
                </c:pt>
                <c:pt idx="86">
                  <c:v>0.9872088</c:v>
                </c:pt>
                <c:pt idx="87">
                  <c:v>0.9887148</c:v>
                </c:pt>
                <c:pt idx="88">
                  <c:v>0.99135479999999998</c:v>
                </c:pt>
                <c:pt idx="89">
                  <c:v>0.99448040000000004</c:v>
                </c:pt>
                <c:pt idx="90">
                  <c:v>0.99731769999999997</c:v>
                </c:pt>
                <c:pt idx="91">
                  <c:v>0.99916919999999998</c:v>
                </c:pt>
                <c:pt idx="92">
                  <c:v>0.99957689999999999</c:v>
                </c:pt>
                <c:pt idx="93">
                  <c:v>0.99843720000000002</c:v>
                </c:pt>
                <c:pt idx="94">
                  <c:v>0.99602559999999996</c:v>
                </c:pt>
                <c:pt idx="95">
                  <c:v>0.99293379999999998</c:v>
                </c:pt>
                <c:pt idx="96">
                  <c:v>0.98991600000000002</c:v>
                </c:pt>
                <c:pt idx="97">
                  <c:v>0.98770829999999998</c:v>
                </c:pt>
                <c:pt idx="98">
                  <c:v>0.98685</c:v>
                </c:pt>
                <c:pt idx="99">
                  <c:v>0.98754350000000002</c:v>
                </c:pt>
                <c:pt idx="100">
                  <c:v>0.98960559999999997</c:v>
                </c:pt>
                <c:pt idx="101">
                  <c:v>0.99251049999999996</c:v>
                </c:pt>
                <c:pt idx="102">
                  <c:v>0.99551429999999996</c:v>
                </c:pt>
                <c:pt idx="103">
                  <c:v>0.99782219999999999</c:v>
                </c:pt>
                <c:pt idx="104">
                  <c:v>0.99878149999999999</c:v>
                </c:pt>
                <c:pt idx="105">
                  <c:v>0.99801419999999996</c:v>
                </c:pt>
                <c:pt idx="106">
                  <c:v>0.9954866</c:v>
                </c:pt>
                <c:pt idx="107">
                  <c:v>0.99147180000000001</c:v>
                </c:pt>
                <c:pt idx="108">
                  <c:v>0.98643919999999996</c:v>
                </c:pt>
                <c:pt idx="109">
                  <c:v>0.98084930000000004</c:v>
                </c:pt>
                <c:pt idx="110">
                  <c:v>0.97496959999999999</c:v>
                </c:pt>
                <c:pt idx="111">
                  <c:v>0.96867360000000002</c:v>
                </c:pt>
                <c:pt idx="112">
                  <c:v>0.9613448</c:v>
                </c:pt>
                <c:pt idx="113">
                  <c:v>0.95188899999999999</c:v>
                </c:pt>
                <c:pt idx="114">
                  <c:v>0.93880680000000005</c:v>
                </c:pt>
                <c:pt idx="115">
                  <c:v>0.92044499999999996</c:v>
                </c:pt>
                <c:pt idx="116">
                  <c:v>0.89520420000000001</c:v>
                </c:pt>
                <c:pt idx="117">
                  <c:v>0.86181269999999999</c:v>
                </c:pt>
                <c:pt idx="118">
                  <c:v>0.819635</c:v>
                </c:pt>
                <c:pt idx="119">
                  <c:v>0.76866599999999996</c:v>
                </c:pt>
                <c:pt idx="120">
                  <c:v>0.70978039999999998</c:v>
                </c:pt>
                <c:pt idx="121">
                  <c:v>0.64446360000000003</c:v>
                </c:pt>
                <c:pt idx="122">
                  <c:v>0.5747295</c:v>
                </c:pt>
                <c:pt idx="123">
                  <c:v>0.50304300000000002</c:v>
                </c:pt>
                <c:pt idx="124">
                  <c:v>0.43177179999999998</c:v>
                </c:pt>
                <c:pt idx="125">
                  <c:v>0.36329309999999998</c:v>
                </c:pt>
                <c:pt idx="126">
                  <c:v>0.29949720000000002</c:v>
                </c:pt>
                <c:pt idx="127">
                  <c:v>0.24180180000000001</c:v>
                </c:pt>
                <c:pt idx="128">
                  <c:v>0.1911881</c:v>
                </c:pt>
                <c:pt idx="129">
                  <c:v>0.14797489999999999</c:v>
                </c:pt>
                <c:pt idx="130">
                  <c:v>0.1121274</c:v>
                </c:pt>
                <c:pt idx="131">
                  <c:v>8.3160540000000005E-2</c:v>
                </c:pt>
                <c:pt idx="132">
                  <c:v>6.0350260000000003E-2</c:v>
                </c:pt>
                <c:pt idx="133">
                  <c:v>4.286848E-2</c:v>
                </c:pt>
                <c:pt idx="134">
                  <c:v>2.9791390000000001E-2</c:v>
                </c:pt>
                <c:pt idx="135">
                  <c:v>2.0263440000000001E-2</c:v>
                </c:pt>
                <c:pt idx="136">
                  <c:v>1.348648E-2</c:v>
                </c:pt>
                <c:pt idx="137">
                  <c:v>8.780543E-3</c:v>
                </c:pt>
                <c:pt idx="138">
                  <c:v>5.5950110000000004E-3</c:v>
                </c:pt>
                <c:pt idx="139">
                  <c:v>3.487328E-3</c:v>
                </c:pt>
                <c:pt idx="140">
                  <c:v>2.1273709999999999E-3</c:v>
                </c:pt>
                <c:pt idx="141">
                  <c:v>1.269774E-3</c:v>
                </c:pt>
                <c:pt idx="142">
                  <c:v>7.4130120000000005E-4</c:v>
                </c:pt>
                <c:pt idx="143">
                  <c:v>4.2357579999999998E-4</c:v>
                </c:pt>
                <c:pt idx="144">
                  <c:v>2.3672140000000001E-4</c:v>
                </c:pt>
                <c:pt idx="145">
                  <c:v>1.2948549999999999E-4</c:v>
                </c:pt>
              </c:numCache>
            </c:numRef>
          </c:yVal>
          <c:smooth val="0"/>
        </c:ser>
        <c:ser>
          <c:idx val="14"/>
          <c:order val="14"/>
          <c:tx>
            <c:strRef>
              <c:f>'NominalSRF Model2004'!$AC$1</c:f>
              <c:strCache>
                <c:ptCount val="1"/>
                <c:pt idx="0">
                  <c:v>band 15</c:v>
                </c:pt>
              </c:strCache>
            </c:strRef>
          </c:tx>
          <c:marker>
            <c:symbol val="none"/>
          </c:marker>
          <c:xVal>
            <c:numRef>
              <c:f>'NominalSRF Model2004'!$AC$3:$AC$248</c:f>
              <c:numCache>
                <c:formatCode>General</c:formatCode>
                <c:ptCount val="246"/>
                <c:pt idx="0">
                  <c:v>892.649</c:v>
                </c:pt>
                <c:pt idx="1">
                  <c:v>892.74900000000002</c:v>
                </c:pt>
                <c:pt idx="2">
                  <c:v>892.84900000000005</c:v>
                </c:pt>
                <c:pt idx="3">
                  <c:v>892.94899999999996</c:v>
                </c:pt>
                <c:pt idx="4">
                  <c:v>893.04899999999998</c:v>
                </c:pt>
                <c:pt idx="5">
                  <c:v>893.149</c:v>
                </c:pt>
                <c:pt idx="6">
                  <c:v>893.24900000000002</c:v>
                </c:pt>
                <c:pt idx="7">
                  <c:v>893.34900000000005</c:v>
                </c:pt>
                <c:pt idx="8">
                  <c:v>893.44899999999996</c:v>
                </c:pt>
                <c:pt idx="9">
                  <c:v>893.54899999999998</c:v>
                </c:pt>
                <c:pt idx="10">
                  <c:v>893.649</c:v>
                </c:pt>
                <c:pt idx="11">
                  <c:v>893.74900000000002</c:v>
                </c:pt>
                <c:pt idx="12">
                  <c:v>893.84900000000005</c:v>
                </c:pt>
                <c:pt idx="13">
                  <c:v>893.94899999999996</c:v>
                </c:pt>
                <c:pt idx="14">
                  <c:v>894.04899999999998</c:v>
                </c:pt>
                <c:pt idx="15">
                  <c:v>894.149</c:v>
                </c:pt>
                <c:pt idx="16">
                  <c:v>894.24900000000002</c:v>
                </c:pt>
                <c:pt idx="17">
                  <c:v>894.34900000000005</c:v>
                </c:pt>
                <c:pt idx="18">
                  <c:v>894.44899999999996</c:v>
                </c:pt>
                <c:pt idx="19">
                  <c:v>894.54899999999998</c:v>
                </c:pt>
                <c:pt idx="20">
                  <c:v>894.649</c:v>
                </c:pt>
                <c:pt idx="21">
                  <c:v>894.74900000000002</c:v>
                </c:pt>
                <c:pt idx="22">
                  <c:v>894.84900000000005</c:v>
                </c:pt>
                <c:pt idx="23">
                  <c:v>894.94899999999996</c:v>
                </c:pt>
                <c:pt idx="24">
                  <c:v>895.04899999999998</c:v>
                </c:pt>
                <c:pt idx="25">
                  <c:v>895.149</c:v>
                </c:pt>
                <c:pt idx="26">
                  <c:v>895.24900000000002</c:v>
                </c:pt>
                <c:pt idx="27">
                  <c:v>895.34900000000005</c:v>
                </c:pt>
                <c:pt idx="28">
                  <c:v>895.44899999999996</c:v>
                </c:pt>
                <c:pt idx="29">
                  <c:v>895.54899999999998</c:v>
                </c:pt>
                <c:pt idx="30">
                  <c:v>895.649</c:v>
                </c:pt>
                <c:pt idx="31">
                  <c:v>895.74900000000002</c:v>
                </c:pt>
                <c:pt idx="32">
                  <c:v>895.84900000000005</c:v>
                </c:pt>
                <c:pt idx="33">
                  <c:v>895.94899999999996</c:v>
                </c:pt>
                <c:pt idx="34">
                  <c:v>896.04899999999998</c:v>
                </c:pt>
                <c:pt idx="35">
                  <c:v>896.149</c:v>
                </c:pt>
                <c:pt idx="36">
                  <c:v>896.24900000000002</c:v>
                </c:pt>
                <c:pt idx="37">
                  <c:v>896.34900000000005</c:v>
                </c:pt>
                <c:pt idx="38">
                  <c:v>896.44899999999996</c:v>
                </c:pt>
                <c:pt idx="39">
                  <c:v>896.54899999999998</c:v>
                </c:pt>
                <c:pt idx="40">
                  <c:v>896.649</c:v>
                </c:pt>
                <c:pt idx="41">
                  <c:v>896.74900000000002</c:v>
                </c:pt>
                <c:pt idx="42">
                  <c:v>896.84900000000005</c:v>
                </c:pt>
                <c:pt idx="43">
                  <c:v>896.94899999999996</c:v>
                </c:pt>
                <c:pt idx="44">
                  <c:v>897.04899999999998</c:v>
                </c:pt>
                <c:pt idx="45">
                  <c:v>897.149</c:v>
                </c:pt>
                <c:pt idx="46">
                  <c:v>897.24900000000002</c:v>
                </c:pt>
                <c:pt idx="47">
                  <c:v>897.34900000000005</c:v>
                </c:pt>
                <c:pt idx="48">
                  <c:v>897.44899999999996</c:v>
                </c:pt>
                <c:pt idx="49">
                  <c:v>897.54899999999998</c:v>
                </c:pt>
                <c:pt idx="50">
                  <c:v>897.649</c:v>
                </c:pt>
                <c:pt idx="51">
                  <c:v>897.74900000000002</c:v>
                </c:pt>
                <c:pt idx="52">
                  <c:v>897.84900000000005</c:v>
                </c:pt>
                <c:pt idx="53">
                  <c:v>897.94899999999996</c:v>
                </c:pt>
                <c:pt idx="54">
                  <c:v>898.04899999999998</c:v>
                </c:pt>
                <c:pt idx="55">
                  <c:v>898.149</c:v>
                </c:pt>
                <c:pt idx="56">
                  <c:v>898.24900000000002</c:v>
                </c:pt>
                <c:pt idx="57">
                  <c:v>898.34900000000005</c:v>
                </c:pt>
                <c:pt idx="58">
                  <c:v>898.44899999999996</c:v>
                </c:pt>
                <c:pt idx="59">
                  <c:v>898.54899999999998</c:v>
                </c:pt>
                <c:pt idx="60">
                  <c:v>898.649</c:v>
                </c:pt>
                <c:pt idx="61">
                  <c:v>898.74900000000002</c:v>
                </c:pt>
                <c:pt idx="62">
                  <c:v>898.84900000000005</c:v>
                </c:pt>
                <c:pt idx="63">
                  <c:v>898.94899999999996</c:v>
                </c:pt>
                <c:pt idx="64">
                  <c:v>899.04899999999998</c:v>
                </c:pt>
                <c:pt idx="65">
                  <c:v>899.149</c:v>
                </c:pt>
                <c:pt idx="66">
                  <c:v>899.24900000000002</c:v>
                </c:pt>
                <c:pt idx="67">
                  <c:v>899.34900000000005</c:v>
                </c:pt>
                <c:pt idx="68">
                  <c:v>899.44899999999996</c:v>
                </c:pt>
                <c:pt idx="69">
                  <c:v>899.54899999999998</c:v>
                </c:pt>
                <c:pt idx="70">
                  <c:v>899.649</c:v>
                </c:pt>
                <c:pt idx="71">
                  <c:v>899.74900000000002</c:v>
                </c:pt>
                <c:pt idx="72">
                  <c:v>899.84900000000005</c:v>
                </c:pt>
                <c:pt idx="73">
                  <c:v>899.94899999999996</c:v>
                </c:pt>
                <c:pt idx="74">
                  <c:v>900.04899999999998</c:v>
                </c:pt>
                <c:pt idx="75">
                  <c:v>900.149</c:v>
                </c:pt>
                <c:pt idx="76">
                  <c:v>900.24900000000002</c:v>
                </c:pt>
                <c:pt idx="77">
                  <c:v>900.34900000000005</c:v>
                </c:pt>
                <c:pt idx="78">
                  <c:v>900.44899999999996</c:v>
                </c:pt>
                <c:pt idx="79">
                  <c:v>900.54899999999998</c:v>
                </c:pt>
                <c:pt idx="80">
                  <c:v>900.649</c:v>
                </c:pt>
                <c:pt idx="81">
                  <c:v>900.74900000000002</c:v>
                </c:pt>
                <c:pt idx="82">
                  <c:v>900.84900000000005</c:v>
                </c:pt>
                <c:pt idx="83">
                  <c:v>900.94899999999996</c:v>
                </c:pt>
                <c:pt idx="84">
                  <c:v>901.04899999999998</c:v>
                </c:pt>
                <c:pt idx="85">
                  <c:v>901.149</c:v>
                </c:pt>
                <c:pt idx="86">
                  <c:v>901.24900000000002</c:v>
                </c:pt>
                <c:pt idx="87">
                  <c:v>901.34900000000005</c:v>
                </c:pt>
                <c:pt idx="88">
                  <c:v>901.44899999999996</c:v>
                </c:pt>
                <c:pt idx="89">
                  <c:v>901.54899999999998</c:v>
                </c:pt>
                <c:pt idx="90">
                  <c:v>901.649</c:v>
                </c:pt>
                <c:pt idx="91">
                  <c:v>901.74900000000002</c:v>
                </c:pt>
                <c:pt idx="92">
                  <c:v>901.84900000000005</c:v>
                </c:pt>
                <c:pt idx="93">
                  <c:v>901.94899999999996</c:v>
                </c:pt>
                <c:pt idx="94">
                  <c:v>902.04899999999998</c:v>
                </c:pt>
                <c:pt idx="95">
                  <c:v>902.149</c:v>
                </c:pt>
                <c:pt idx="96">
                  <c:v>902.24900000000002</c:v>
                </c:pt>
                <c:pt idx="97">
                  <c:v>902.34900000000005</c:v>
                </c:pt>
                <c:pt idx="98">
                  <c:v>902.44899999999996</c:v>
                </c:pt>
                <c:pt idx="99">
                  <c:v>902.54899999999998</c:v>
                </c:pt>
                <c:pt idx="100">
                  <c:v>902.649</c:v>
                </c:pt>
                <c:pt idx="101">
                  <c:v>902.74900000000002</c:v>
                </c:pt>
                <c:pt idx="102">
                  <c:v>902.84900000000005</c:v>
                </c:pt>
                <c:pt idx="103">
                  <c:v>902.94899999999996</c:v>
                </c:pt>
                <c:pt idx="104">
                  <c:v>903.04899999999998</c:v>
                </c:pt>
                <c:pt idx="105">
                  <c:v>903.149</c:v>
                </c:pt>
                <c:pt idx="106">
                  <c:v>903.24900000000002</c:v>
                </c:pt>
                <c:pt idx="107">
                  <c:v>903.34900000000005</c:v>
                </c:pt>
                <c:pt idx="108">
                  <c:v>903.44899999999996</c:v>
                </c:pt>
                <c:pt idx="109">
                  <c:v>903.54899999999998</c:v>
                </c:pt>
                <c:pt idx="110">
                  <c:v>903.649</c:v>
                </c:pt>
                <c:pt idx="111">
                  <c:v>903.74900000000002</c:v>
                </c:pt>
                <c:pt idx="112">
                  <c:v>903.84900000000005</c:v>
                </c:pt>
                <c:pt idx="113">
                  <c:v>903.94899999999996</c:v>
                </c:pt>
                <c:pt idx="114">
                  <c:v>904.04899999999998</c:v>
                </c:pt>
                <c:pt idx="115">
                  <c:v>904.149</c:v>
                </c:pt>
                <c:pt idx="116">
                  <c:v>904.24900000000002</c:v>
                </c:pt>
                <c:pt idx="117">
                  <c:v>904.34900000000005</c:v>
                </c:pt>
                <c:pt idx="118">
                  <c:v>904.44899999999996</c:v>
                </c:pt>
                <c:pt idx="119">
                  <c:v>904.54899999999998</c:v>
                </c:pt>
                <c:pt idx="120">
                  <c:v>904.649</c:v>
                </c:pt>
                <c:pt idx="121">
                  <c:v>904.74900000000002</c:v>
                </c:pt>
                <c:pt idx="122">
                  <c:v>904.84900000000005</c:v>
                </c:pt>
                <c:pt idx="123">
                  <c:v>904.94899999999996</c:v>
                </c:pt>
                <c:pt idx="124">
                  <c:v>905.04899999999998</c:v>
                </c:pt>
                <c:pt idx="125">
                  <c:v>905.149</c:v>
                </c:pt>
                <c:pt idx="126">
                  <c:v>905.24900000000002</c:v>
                </c:pt>
                <c:pt idx="127">
                  <c:v>905.34900000000005</c:v>
                </c:pt>
                <c:pt idx="128">
                  <c:v>905.44899999999996</c:v>
                </c:pt>
                <c:pt idx="129">
                  <c:v>905.54899999999998</c:v>
                </c:pt>
                <c:pt idx="130">
                  <c:v>905.649</c:v>
                </c:pt>
                <c:pt idx="131">
                  <c:v>905.74900000000002</c:v>
                </c:pt>
                <c:pt idx="132">
                  <c:v>905.84900000000005</c:v>
                </c:pt>
                <c:pt idx="133">
                  <c:v>905.94899999999996</c:v>
                </c:pt>
                <c:pt idx="134">
                  <c:v>906.04899999999998</c:v>
                </c:pt>
                <c:pt idx="135">
                  <c:v>906.149</c:v>
                </c:pt>
                <c:pt idx="136">
                  <c:v>906.24900000000002</c:v>
                </c:pt>
                <c:pt idx="137">
                  <c:v>906.34900000000005</c:v>
                </c:pt>
                <c:pt idx="138">
                  <c:v>906.44899999999996</c:v>
                </c:pt>
                <c:pt idx="139">
                  <c:v>906.54899999999998</c:v>
                </c:pt>
                <c:pt idx="140">
                  <c:v>906.649</c:v>
                </c:pt>
                <c:pt idx="141">
                  <c:v>906.74900000000002</c:v>
                </c:pt>
                <c:pt idx="142">
                  <c:v>906.84900000000005</c:v>
                </c:pt>
                <c:pt idx="143">
                  <c:v>906.94899999999996</c:v>
                </c:pt>
                <c:pt idx="144">
                  <c:v>907.04899999999998</c:v>
                </c:pt>
                <c:pt idx="145">
                  <c:v>907.149</c:v>
                </c:pt>
              </c:numCache>
            </c:numRef>
          </c:xVal>
          <c:yVal>
            <c:numRef>
              <c:f>'NominalSRF Model2004'!$AD$3:$AD$248</c:f>
              <c:numCache>
                <c:formatCode>0.00E+00</c:formatCode>
                <c:ptCount val="246"/>
                <c:pt idx="0">
                  <c:v>5.1161490000000001E-5</c:v>
                </c:pt>
                <c:pt idx="1">
                  <c:v>9.6628130000000006E-5</c:v>
                </c:pt>
                <c:pt idx="2">
                  <c:v>1.7862299999999999E-4</c:v>
                </c:pt>
                <c:pt idx="3">
                  <c:v>3.2293840000000002E-4</c:v>
                </c:pt>
                <c:pt idx="4">
                  <c:v>5.7143340000000002E-4</c:v>
                </c:pt>
                <c:pt idx="5">
                  <c:v>9.889489E-4</c:v>
                </c:pt>
                <c:pt idx="6">
                  <c:v>1.674558E-3</c:v>
                </c:pt>
                <c:pt idx="7">
                  <c:v>2.7750940000000001E-3</c:v>
                </c:pt>
                <c:pt idx="8">
                  <c:v>4.4982299999999998E-3</c:v>
                </c:pt>
                <c:pt idx="9">
                  <c:v>7.1359509999999998E-3</c:v>
                </c:pt>
                <c:pt idx="10">
                  <c:v>1.1073090000000001E-2</c:v>
                </c:pt>
                <c:pt idx="11">
                  <c:v>1.6812179999999999E-2</c:v>
                </c:pt>
                <c:pt idx="12">
                  <c:v>2.4982069999999999E-2</c:v>
                </c:pt>
                <c:pt idx="13">
                  <c:v>3.631475E-2</c:v>
                </c:pt>
                <c:pt idx="14">
                  <c:v>5.1665559999999999E-2</c:v>
                </c:pt>
                <c:pt idx="15">
                  <c:v>7.19143E-2</c:v>
                </c:pt>
                <c:pt idx="16">
                  <c:v>9.7959630000000006E-2</c:v>
                </c:pt>
                <c:pt idx="17">
                  <c:v>0.13061819999999999</c:v>
                </c:pt>
                <c:pt idx="18">
                  <c:v>0.1704417</c:v>
                </c:pt>
                <c:pt idx="19">
                  <c:v>0.217752</c:v>
                </c:pt>
                <c:pt idx="20">
                  <c:v>0.27233740000000001</c:v>
                </c:pt>
                <c:pt idx="21">
                  <c:v>0.33356170000000002</c:v>
                </c:pt>
                <c:pt idx="22">
                  <c:v>0.40025870000000002</c:v>
                </c:pt>
                <c:pt idx="23">
                  <c:v>0.47061649999999999</c:v>
                </c:pt>
                <c:pt idx="24">
                  <c:v>0.54256420000000005</c:v>
                </c:pt>
                <c:pt idx="25">
                  <c:v>0.61359929999999996</c:v>
                </c:pt>
                <c:pt idx="26">
                  <c:v>0.6813129</c:v>
                </c:pt>
                <c:pt idx="27">
                  <c:v>0.74349759999999998</c:v>
                </c:pt>
                <c:pt idx="28">
                  <c:v>0.79828290000000002</c:v>
                </c:pt>
                <c:pt idx="29">
                  <c:v>0.84458330000000004</c:v>
                </c:pt>
                <c:pt idx="30">
                  <c:v>0.88194459999999997</c:v>
                </c:pt>
                <c:pt idx="31">
                  <c:v>0.91076040000000003</c:v>
                </c:pt>
                <c:pt idx="32">
                  <c:v>0.93206009999999995</c:v>
                </c:pt>
                <c:pt idx="33">
                  <c:v>0.94729549999999996</c:v>
                </c:pt>
                <c:pt idx="34">
                  <c:v>0.95816500000000004</c:v>
                </c:pt>
                <c:pt idx="35">
                  <c:v>0.96626310000000004</c:v>
                </c:pt>
                <c:pt idx="36">
                  <c:v>0.97290019999999999</c:v>
                </c:pt>
                <c:pt idx="37">
                  <c:v>0.97892330000000005</c:v>
                </c:pt>
                <c:pt idx="38">
                  <c:v>0.98466129999999996</c:v>
                </c:pt>
                <c:pt idx="39">
                  <c:v>0.99001070000000002</c:v>
                </c:pt>
                <c:pt idx="40">
                  <c:v>0.99455930000000003</c:v>
                </c:pt>
                <c:pt idx="41">
                  <c:v>0.99781220000000004</c:v>
                </c:pt>
                <c:pt idx="42">
                  <c:v>0.99938210000000005</c:v>
                </c:pt>
                <c:pt idx="43">
                  <c:v>0.99914820000000004</c:v>
                </c:pt>
                <c:pt idx="44">
                  <c:v>0.99733620000000001</c:v>
                </c:pt>
                <c:pt idx="45">
                  <c:v>0.99449600000000005</c:v>
                </c:pt>
                <c:pt idx="46">
                  <c:v>0.99138559999999998</c:v>
                </c:pt>
                <c:pt idx="47">
                  <c:v>0.98880259999999998</c:v>
                </c:pt>
                <c:pt idx="48">
                  <c:v>0.98740340000000004</c:v>
                </c:pt>
                <c:pt idx="49">
                  <c:v>0.98754019999999998</c:v>
                </c:pt>
                <c:pt idx="50">
                  <c:v>0.9891839</c:v>
                </c:pt>
                <c:pt idx="51">
                  <c:v>0.99193169999999997</c:v>
                </c:pt>
                <c:pt idx="52">
                  <c:v>0.99511070000000001</c:v>
                </c:pt>
                <c:pt idx="53">
                  <c:v>0.99793509999999996</c:v>
                </c:pt>
                <c:pt idx="54">
                  <c:v>0.99971189999999999</c:v>
                </c:pt>
                <c:pt idx="55">
                  <c:v>1</c:v>
                </c:pt>
                <c:pt idx="56">
                  <c:v>0.99872729999999998</c:v>
                </c:pt>
                <c:pt idx="57">
                  <c:v>0.99620129999999996</c:v>
                </c:pt>
                <c:pt idx="58">
                  <c:v>0.99304190000000003</c:v>
                </c:pt>
                <c:pt idx="59">
                  <c:v>0.99001899999999998</c:v>
                </c:pt>
                <c:pt idx="60">
                  <c:v>0.98787519999999995</c:v>
                </c:pt>
                <c:pt idx="61">
                  <c:v>0.98713240000000002</c:v>
                </c:pt>
                <c:pt idx="62">
                  <c:v>0.9879713</c:v>
                </c:pt>
                <c:pt idx="63">
                  <c:v>0.99018260000000002</c:v>
                </c:pt>
                <c:pt idx="64">
                  <c:v>0.99322319999999997</c:v>
                </c:pt>
                <c:pt idx="65">
                  <c:v>0.99634060000000002</c:v>
                </c:pt>
                <c:pt idx="66">
                  <c:v>0.99876860000000001</c:v>
                </c:pt>
                <c:pt idx="67">
                  <c:v>0.99990840000000003</c:v>
                </c:pt>
                <c:pt idx="68">
                  <c:v>0.99947609999999998</c:v>
                </c:pt>
                <c:pt idx="69">
                  <c:v>0.99757410000000002</c:v>
                </c:pt>
                <c:pt idx="70">
                  <c:v>0.99466849999999996</c:v>
                </c:pt>
                <c:pt idx="71">
                  <c:v>0.99146849999999997</c:v>
                </c:pt>
                <c:pt idx="72">
                  <c:v>0.98875559999999996</c:v>
                </c:pt>
                <c:pt idx="73">
                  <c:v>0.98719599999999996</c:v>
                </c:pt>
                <c:pt idx="74">
                  <c:v>0.98716870000000001</c:v>
                </c:pt>
                <c:pt idx="75">
                  <c:v>0.98867799999999995</c:v>
                </c:pt>
                <c:pt idx="76">
                  <c:v>0.99135039999999996</c:v>
                </c:pt>
                <c:pt idx="77">
                  <c:v>0.99452969999999996</c:v>
                </c:pt>
                <c:pt idx="78">
                  <c:v>0.99742900000000001</c:v>
                </c:pt>
                <c:pt idx="79">
                  <c:v>0.99933649999999996</c:v>
                </c:pt>
                <c:pt idx="80">
                  <c:v>0.99977890000000003</c:v>
                </c:pt>
                <c:pt idx="81">
                  <c:v>0.99864589999999998</c:v>
                </c:pt>
                <c:pt idx="82">
                  <c:v>0.99621079999999995</c:v>
                </c:pt>
                <c:pt idx="83">
                  <c:v>0.99307080000000003</c:v>
                </c:pt>
                <c:pt idx="84">
                  <c:v>0.98999110000000001</c:v>
                </c:pt>
                <c:pt idx="85">
                  <c:v>0.9877283</c:v>
                </c:pt>
                <c:pt idx="86">
                  <c:v>0.98683319999999997</c:v>
                </c:pt>
                <c:pt idx="87">
                  <c:v>0.98752390000000001</c:v>
                </c:pt>
                <c:pt idx="88">
                  <c:v>0.98962760000000005</c:v>
                </c:pt>
                <c:pt idx="89">
                  <c:v>0.99262760000000005</c:v>
                </c:pt>
                <c:pt idx="90">
                  <c:v>0.99578140000000004</c:v>
                </c:pt>
                <c:pt idx="91">
                  <c:v>0.99831380000000003</c:v>
                </c:pt>
                <c:pt idx="92">
                  <c:v>0.99960079999999996</c:v>
                </c:pt>
                <c:pt idx="93">
                  <c:v>0.99932189999999999</c:v>
                </c:pt>
                <c:pt idx="94">
                  <c:v>0.99754189999999998</c:v>
                </c:pt>
                <c:pt idx="95">
                  <c:v>0.99469660000000004</c:v>
                </c:pt>
                <c:pt idx="96">
                  <c:v>0.99147989999999997</c:v>
                </c:pt>
                <c:pt idx="97">
                  <c:v>0.98867609999999995</c:v>
                </c:pt>
                <c:pt idx="98">
                  <c:v>0.98697199999999996</c:v>
                </c:pt>
                <c:pt idx="99">
                  <c:v>0.98677839999999994</c:v>
                </c:pt>
                <c:pt idx="100">
                  <c:v>0.9881337</c:v>
                </c:pt>
                <c:pt idx="101">
                  <c:v>0.99069050000000003</c:v>
                </c:pt>
                <c:pt idx="102">
                  <c:v>0.99379930000000005</c:v>
                </c:pt>
                <c:pt idx="103">
                  <c:v>0.99665389999999998</c:v>
                </c:pt>
                <c:pt idx="104">
                  <c:v>0.99849089999999996</c:v>
                </c:pt>
                <c:pt idx="105">
                  <c:v>0.9987509</c:v>
                </c:pt>
                <c:pt idx="106">
                  <c:v>0.99720180000000003</c:v>
                </c:pt>
                <c:pt idx="107">
                  <c:v>0.99395529999999999</c:v>
                </c:pt>
                <c:pt idx="108">
                  <c:v>0.9894039</c:v>
                </c:pt>
                <c:pt idx="109">
                  <c:v>0.98404879999999995</c:v>
                </c:pt>
                <c:pt idx="110">
                  <c:v>0.97831489999999999</c:v>
                </c:pt>
                <c:pt idx="111">
                  <c:v>0.97232549999999995</c:v>
                </c:pt>
                <c:pt idx="112">
                  <c:v>0.96575639999999996</c:v>
                </c:pt>
                <c:pt idx="113">
                  <c:v>0.95778390000000002</c:v>
                </c:pt>
                <c:pt idx="114">
                  <c:v>0.94709980000000005</c:v>
                </c:pt>
                <c:pt idx="115">
                  <c:v>0.93210630000000005</c:v>
                </c:pt>
                <c:pt idx="116">
                  <c:v>0.91110860000000005</c:v>
                </c:pt>
                <c:pt idx="117">
                  <c:v>0.88259030000000005</c:v>
                </c:pt>
                <c:pt idx="118">
                  <c:v>0.84554300000000004</c:v>
                </c:pt>
                <c:pt idx="119">
                  <c:v>0.79953289999999999</c:v>
                </c:pt>
                <c:pt idx="120">
                  <c:v>0.74499040000000005</c:v>
                </c:pt>
                <c:pt idx="121">
                  <c:v>0.6830233</c:v>
                </c:pt>
                <c:pt idx="122">
                  <c:v>0.61537209999999998</c:v>
                </c:pt>
                <c:pt idx="123">
                  <c:v>0.54436099999999998</c:v>
                </c:pt>
                <c:pt idx="124">
                  <c:v>0.47236440000000002</c:v>
                </c:pt>
                <c:pt idx="125">
                  <c:v>0.40189639999999999</c:v>
                </c:pt>
                <c:pt idx="126">
                  <c:v>0.33508260000000001</c:v>
                </c:pt>
                <c:pt idx="127">
                  <c:v>0.27363389999999999</c:v>
                </c:pt>
                <c:pt idx="128">
                  <c:v>0.21885099999999999</c:v>
                </c:pt>
                <c:pt idx="129">
                  <c:v>0.1713451</c:v>
                </c:pt>
                <c:pt idx="130">
                  <c:v>0.13133900000000001</c:v>
                </c:pt>
                <c:pt idx="131">
                  <c:v>9.8536100000000001E-2</c:v>
                </c:pt>
                <c:pt idx="132">
                  <c:v>7.2334899999999994E-2</c:v>
                </c:pt>
                <c:pt idx="133">
                  <c:v>5.1973449999999997E-2</c:v>
                </c:pt>
                <c:pt idx="134">
                  <c:v>3.653385E-2</c:v>
                </c:pt>
                <c:pt idx="135">
                  <c:v>2.513373E-2</c:v>
                </c:pt>
                <c:pt idx="136">
                  <c:v>1.6918450000000002E-2</c:v>
                </c:pt>
                <c:pt idx="137">
                  <c:v>1.1139909999999999E-2</c:v>
                </c:pt>
                <c:pt idx="138">
                  <c:v>7.1784880000000002E-3</c:v>
                </c:pt>
                <c:pt idx="139">
                  <c:v>4.5245449999999996E-3</c:v>
                </c:pt>
                <c:pt idx="140">
                  <c:v>2.7909179999999999E-3</c:v>
                </c:pt>
                <c:pt idx="141">
                  <c:v>1.684327E-3</c:v>
                </c:pt>
                <c:pt idx="142">
                  <c:v>9.941857000000001E-4</c:v>
                </c:pt>
                <c:pt idx="143">
                  <c:v>5.7431140000000001E-4</c:v>
                </c:pt>
                <c:pt idx="144">
                  <c:v>3.2446930000000002E-4</c:v>
                </c:pt>
                <c:pt idx="145">
                  <c:v>1.7941020000000001E-4</c:v>
                </c:pt>
              </c:numCache>
            </c:numRef>
          </c:yVal>
          <c:smooth val="0"/>
        </c:ser>
        <c:dLbls>
          <c:showLegendKey val="0"/>
          <c:showVal val="0"/>
          <c:showCatName val="0"/>
          <c:showSerName val="0"/>
          <c:showPercent val="0"/>
          <c:showBubbleSize val="0"/>
        </c:dLbls>
        <c:axId val="62940864"/>
        <c:axId val="62941440"/>
      </c:scatterChart>
      <c:valAx>
        <c:axId val="62940864"/>
        <c:scaling>
          <c:orientation val="minMax"/>
          <c:max val="920"/>
          <c:min val="400"/>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62941440"/>
        <c:crosses val="autoZero"/>
        <c:crossBetween val="midCat"/>
      </c:valAx>
      <c:valAx>
        <c:axId val="62941440"/>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62940864"/>
        <c:crosses val="autoZero"/>
        <c:crossBetween val="midCat"/>
      </c:valAx>
      <c:spPr>
        <a:ln>
          <a:solidFill>
            <a:schemeClr val="tx1"/>
          </a:solid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9 normalised SRF, theoretical central wavelength</a:t>
            </a:r>
          </a:p>
        </c:rich>
      </c:tx>
      <c:overlay val="0"/>
    </c:title>
    <c:autoTitleDeleted val="0"/>
    <c:plotArea>
      <c:layout/>
      <c:scatterChart>
        <c:scatterStyle val="lineMarker"/>
        <c:varyColors val="0"/>
        <c:ser>
          <c:idx val="8"/>
          <c:order val="0"/>
          <c:tx>
            <c:strRef>
              <c:f>'NominalSRF Model2004'!$Q$1</c:f>
              <c:strCache>
                <c:ptCount val="1"/>
                <c:pt idx="0">
                  <c:v>band 9</c:v>
                </c:pt>
              </c:strCache>
            </c:strRef>
          </c:tx>
          <c:marker>
            <c:symbol val="none"/>
          </c:marker>
          <c:xVal>
            <c:numRef>
              <c:f>'NominalSRF Model2004'!$Q$3:$Q$248</c:f>
              <c:numCache>
                <c:formatCode>General</c:formatCode>
                <c:ptCount val="246"/>
                <c:pt idx="0">
                  <c:v>701.37099999999998</c:v>
                </c:pt>
                <c:pt idx="1">
                  <c:v>701.471</c:v>
                </c:pt>
                <c:pt idx="2">
                  <c:v>701.57100000000003</c:v>
                </c:pt>
                <c:pt idx="3">
                  <c:v>701.67100000000005</c:v>
                </c:pt>
                <c:pt idx="4">
                  <c:v>701.77099999999996</c:v>
                </c:pt>
                <c:pt idx="5">
                  <c:v>701.87099999999998</c:v>
                </c:pt>
                <c:pt idx="6">
                  <c:v>701.971</c:v>
                </c:pt>
                <c:pt idx="7">
                  <c:v>702.07100000000003</c:v>
                </c:pt>
                <c:pt idx="8">
                  <c:v>702.17100000000005</c:v>
                </c:pt>
                <c:pt idx="9">
                  <c:v>702.27099999999996</c:v>
                </c:pt>
                <c:pt idx="10">
                  <c:v>702.37099999999998</c:v>
                </c:pt>
                <c:pt idx="11">
                  <c:v>702.471</c:v>
                </c:pt>
                <c:pt idx="12">
                  <c:v>702.57100000000003</c:v>
                </c:pt>
                <c:pt idx="13">
                  <c:v>702.67100000000005</c:v>
                </c:pt>
                <c:pt idx="14">
                  <c:v>702.77099999999996</c:v>
                </c:pt>
                <c:pt idx="15">
                  <c:v>702.87099999999998</c:v>
                </c:pt>
                <c:pt idx="16">
                  <c:v>702.971</c:v>
                </c:pt>
                <c:pt idx="17">
                  <c:v>703.07100000000003</c:v>
                </c:pt>
                <c:pt idx="18">
                  <c:v>703.17100000000005</c:v>
                </c:pt>
                <c:pt idx="19">
                  <c:v>703.27099999999996</c:v>
                </c:pt>
                <c:pt idx="20">
                  <c:v>703.37099999999998</c:v>
                </c:pt>
                <c:pt idx="21">
                  <c:v>703.471</c:v>
                </c:pt>
                <c:pt idx="22">
                  <c:v>703.57100000000003</c:v>
                </c:pt>
                <c:pt idx="23">
                  <c:v>703.67100000000005</c:v>
                </c:pt>
                <c:pt idx="24">
                  <c:v>703.77099999999996</c:v>
                </c:pt>
                <c:pt idx="25">
                  <c:v>703.87099999999998</c:v>
                </c:pt>
                <c:pt idx="26">
                  <c:v>703.971</c:v>
                </c:pt>
                <c:pt idx="27">
                  <c:v>704.07100000000003</c:v>
                </c:pt>
                <c:pt idx="28">
                  <c:v>704.17100000000005</c:v>
                </c:pt>
                <c:pt idx="29">
                  <c:v>704.27099999999996</c:v>
                </c:pt>
                <c:pt idx="30">
                  <c:v>704.37099999999998</c:v>
                </c:pt>
                <c:pt idx="31">
                  <c:v>704.471</c:v>
                </c:pt>
                <c:pt idx="32">
                  <c:v>704.57100000000003</c:v>
                </c:pt>
                <c:pt idx="33">
                  <c:v>704.67100000000005</c:v>
                </c:pt>
                <c:pt idx="34">
                  <c:v>704.77099999999996</c:v>
                </c:pt>
                <c:pt idx="35">
                  <c:v>704.87099999999998</c:v>
                </c:pt>
                <c:pt idx="36">
                  <c:v>704.971</c:v>
                </c:pt>
                <c:pt idx="37">
                  <c:v>705.07100000000003</c:v>
                </c:pt>
                <c:pt idx="38">
                  <c:v>705.17100000000005</c:v>
                </c:pt>
                <c:pt idx="39">
                  <c:v>705.27099999999996</c:v>
                </c:pt>
                <c:pt idx="40">
                  <c:v>705.37099999999998</c:v>
                </c:pt>
                <c:pt idx="41">
                  <c:v>705.471</c:v>
                </c:pt>
                <c:pt idx="42">
                  <c:v>705.57100000000003</c:v>
                </c:pt>
                <c:pt idx="43">
                  <c:v>705.67100000000005</c:v>
                </c:pt>
                <c:pt idx="44">
                  <c:v>705.77099999999996</c:v>
                </c:pt>
                <c:pt idx="45">
                  <c:v>705.87099999999998</c:v>
                </c:pt>
                <c:pt idx="46">
                  <c:v>705.971</c:v>
                </c:pt>
                <c:pt idx="47">
                  <c:v>706.07100000000003</c:v>
                </c:pt>
                <c:pt idx="48">
                  <c:v>706.17100000000005</c:v>
                </c:pt>
                <c:pt idx="49">
                  <c:v>706.27099999999996</c:v>
                </c:pt>
                <c:pt idx="50">
                  <c:v>706.37099999999998</c:v>
                </c:pt>
                <c:pt idx="51">
                  <c:v>706.471</c:v>
                </c:pt>
                <c:pt idx="52">
                  <c:v>706.57100000000003</c:v>
                </c:pt>
                <c:pt idx="53">
                  <c:v>706.67100000000005</c:v>
                </c:pt>
                <c:pt idx="54">
                  <c:v>706.77099999999996</c:v>
                </c:pt>
                <c:pt idx="55">
                  <c:v>706.87099999999998</c:v>
                </c:pt>
                <c:pt idx="56">
                  <c:v>706.971</c:v>
                </c:pt>
                <c:pt idx="57">
                  <c:v>707.07100000000003</c:v>
                </c:pt>
                <c:pt idx="58">
                  <c:v>707.17100000000005</c:v>
                </c:pt>
                <c:pt idx="59">
                  <c:v>707.27099999999996</c:v>
                </c:pt>
                <c:pt idx="60">
                  <c:v>707.37099999999998</c:v>
                </c:pt>
                <c:pt idx="61">
                  <c:v>707.471</c:v>
                </c:pt>
                <c:pt idx="62">
                  <c:v>707.57100000000003</c:v>
                </c:pt>
                <c:pt idx="63">
                  <c:v>707.67100000000005</c:v>
                </c:pt>
                <c:pt idx="64">
                  <c:v>707.77099999999996</c:v>
                </c:pt>
                <c:pt idx="65">
                  <c:v>707.87099999999998</c:v>
                </c:pt>
                <c:pt idx="66">
                  <c:v>707.971</c:v>
                </c:pt>
                <c:pt idx="67">
                  <c:v>708.07100000000003</c:v>
                </c:pt>
                <c:pt idx="68">
                  <c:v>708.17100000000005</c:v>
                </c:pt>
                <c:pt idx="69">
                  <c:v>708.27099999999996</c:v>
                </c:pt>
                <c:pt idx="70">
                  <c:v>708.37099999999998</c:v>
                </c:pt>
                <c:pt idx="71">
                  <c:v>708.471</c:v>
                </c:pt>
                <c:pt idx="72">
                  <c:v>708.57100000000003</c:v>
                </c:pt>
                <c:pt idx="73">
                  <c:v>708.67100000000005</c:v>
                </c:pt>
                <c:pt idx="74">
                  <c:v>708.77099999999996</c:v>
                </c:pt>
                <c:pt idx="75">
                  <c:v>708.87099999999998</c:v>
                </c:pt>
                <c:pt idx="76">
                  <c:v>708.971</c:v>
                </c:pt>
                <c:pt idx="77">
                  <c:v>709.07100000000003</c:v>
                </c:pt>
                <c:pt idx="78">
                  <c:v>709.17100000000005</c:v>
                </c:pt>
                <c:pt idx="79">
                  <c:v>709.27099999999996</c:v>
                </c:pt>
                <c:pt idx="80">
                  <c:v>709.37099999999998</c:v>
                </c:pt>
                <c:pt idx="81">
                  <c:v>709.471</c:v>
                </c:pt>
                <c:pt idx="82">
                  <c:v>709.57100000000003</c:v>
                </c:pt>
                <c:pt idx="83">
                  <c:v>709.67100000000005</c:v>
                </c:pt>
                <c:pt idx="84">
                  <c:v>709.77099999999996</c:v>
                </c:pt>
                <c:pt idx="85">
                  <c:v>709.87099999999998</c:v>
                </c:pt>
                <c:pt idx="86">
                  <c:v>709.971</c:v>
                </c:pt>
                <c:pt idx="87">
                  <c:v>710.07100000000003</c:v>
                </c:pt>
                <c:pt idx="88">
                  <c:v>710.17100000000005</c:v>
                </c:pt>
                <c:pt idx="89">
                  <c:v>710.27099999999996</c:v>
                </c:pt>
                <c:pt idx="90">
                  <c:v>710.37099999999998</c:v>
                </c:pt>
                <c:pt idx="91">
                  <c:v>710.471</c:v>
                </c:pt>
                <c:pt idx="92">
                  <c:v>710.57100000000003</c:v>
                </c:pt>
                <c:pt idx="93">
                  <c:v>710.67100000000005</c:v>
                </c:pt>
                <c:pt idx="94">
                  <c:v>710.77099999999996</c:v>
                </c:pt>
                <c:pt idx="95">
                  <c:v>710.87099999999998</c:v>
                </c:pt>
                <c:pt idx="96">
                  <c:v>710.971</c:v>
                </c:pt>
                <c:pt idx="97">
                  <c:v>711.07100000000003</c:v>
                </c:pt>
                <c:pt idx="98">
                  <c:v>711.17100000000005</c:v>
                </c:pt>
                <c:pt idx="99">
                  <c:v>711.27099999999996</c:v>
                </c:pt>
                <c:pt idx="100">
                  <c:v>711.37099999999998</c:v>
                </c:pt>
                <c:pt idx="101">
                  <c:v>711.471</c:v>
                </c:pt>
                <c:pt idx="102">
                  <c:v>711.57100000000003</c:v>
                </c:pt>
                <c:pt idx="103">
                  <c:v>711.67100000000005</c:v>
                </c:pt>
                <c:pt idx="104">
                  <c:v>711.77099999999996</c:v>
                </c:pt>
                <c:pt idx="105">
                  <c:v>711.87099999999998</c:v>
                </c:pt>
                <c:pt idx="106">
                  <c:v>711.971</c:v>
                </c:pt>
                <c:pt idx="107">
                  <c:v>712.07100000000003</c:v>
                </c:pt>
                <c:pt idx="108">
                  <c:v>712.17100000000005</c:v>
                </c:pt>
                <c:pt idx="109">
                  <c:v>712.27099999999996</c:v>
                </c:pt>
                <c:pt idx="110">
                  <c:v>712.37099999999998</c:v>
                </c:pt>
                <c:pt idx="111">
                  <c:v>712.471</c:v>
                </c:pt>
                <c:pt idx="112">
                  <c:v>712.57100000000003</c:v>
                </c:pt>
                <c:pt idx="113">
                  <c:v>712.67100000000005</c:v>
                </c:pt>
                <c:pt idx="114">
                  <c:v>712.77099999999996</c:v>
                </c:pt>
                <c:pt idx="115">
                  <c:v>712.87099999999998</c:v>
                </c:pt>
                <c:pt idx="116">
                  <c:v>712.971</c:v>
                </c:pt>
                <c:pt idx="117">
                  <c:v>713.07100000000003</c:v>
                </c:pt>
                <c:pt idx="118">
                  <c:v>713.17100000000005</c:v>
                </c:pt>
                <c:pt idx="119">
                  <c:v>713.27099999999996</c:v>
                </c:pt>
                <c:pt idx="120">
                  <c:v>713.37099999999998</c:v>
                </c:pt>
                <c:pt idx="121">
                  <c:v>713.471</c:v>
                </c:pt>
                <c:pt idx="122">
                  <c:v>713.57100000000003</c:v>
                </c:pt>
                <c:pt idx="123">
                  <c:v>713.67100000000005</c:v>
                </c:pt>
                <c:pt idx="124">
                  <c:v>713.77099999999996</c:v>
                </c:pt>
                <c:pt idx="125">
                  <c:v>713.87099999999998</c:v>
                </c:pt>
                <c:pt idx="126">
                  <c:v>713.971</c:v>
                </c:pt>
                <c:pt idx="127">
                  <c:v>714.07100000000003</c:v>
                </c:pt>
                <c:pt idx="128">
                  <c:v>714.17100000000005</c:v>
                </c:pt>
                <c:pt idx="129">
                  <c:v>714.27099999999996</c:v>
                </c:pt>
                <c:pt idx="130">
                  <c:v>714.37099999999998</c:v>
                </c:pt>
                <c:pt idx="131">
                  <c:v>714.471</c:v>
                </c:pt>
                <c:pt idx="132">
                  <c:v>714.57100000000003</c:v>
                </c:pt>
                <c:pt idx="133">
                  <c:v>714.67100000000005</c:v>
                </c:pt>
                <c:pt idx="134">
                  <c:v>714.77099999999996</c:v>
                </c:pt>
                <c:pt idx="135">
                  <c:v>714.87099999999998</c:v>
                </c:pt>
                <c:pt idx="136">
                  <c:v>714.971</c:v>
                </c:pt>
                <c:pt idx="137">
                  <c:v>715.07100000000003</c:v>
                </c:pt>
                <c:pt idx="138">
                  <c:v>715.17100000000005</c:v>
                </c:pt>
                <c:pt idx="139">
                  <c:v>715.27099999999996</c:v>
                </c:pt>
                <c:pt idx="140">
                  <c:v>715.37099999999998</c:v>
                </c:pt>
                <c:pt idx="141">
                  <c:v>715.471</c:v>
                </c:pt>
                <c:pt idx="142">
                  <c:v>715.57100000000003</c:v>
                </c:pt>
                <c:pt idx="143">
                  <c:v>715.67100000000005</c:v>
                </c:pt>
                <c:pt idx="144">
                  <c:v>715.77099999999996</c:v>
                </c:pt>
                <c:pt idx="145">
                  <c:v>715.87099999999998</c:v>
                </c:pt>
                <c:pt idx="146">
                  <c:v>715.971</c:v>
                </c:pt>
              </c:numCache>
            </c:numRef>
          </c:xVal>
          <c:yVal>
            <c:numRef>
              <c:f>'NominalSRF Model2004'!$R$3:$R$248</c:f>
              <c:numCache>
                <c:formatCode>0.00E+00</c:formatCode>
                <c:ptCount val="246"/>
                <c:pt idx="0">
                  <c:v>6.416433E-5</c:v>
                </c:pt>
                <c:pt idx="1">
                  <c:v>1.1811620000000001E-4</c:v>
                </c:pt>
                <c:pt idx="2">
                  <c:v>2.1306339999999999E-4</c:v>
                </c:pt>
                <c:pt idx="3">
                  <c:v>3.7633950000000001E-4</c:v>
                </c:pt>
                <c:pt idx="4">
                  <c:v>6.5136649999999996E-4</c:v>
                </c:pt>
                <c:pt idx="5">
                  <c:v>1.1039680000000001E-3</c:v>
                </c:pt>
                <c:pt idx="6">
                  <c:v>1.832834E-3</c:v>
                </c:pt>
                <c:pt idx="7">
                  <c:v>2.9816339999999999E-3</c:v>
                </c:pt>
                <c:pt idx="8">
                  <c:v>4.7500199999999998E-3</c:v>
                </c:pt>
                <c:pt idx="9">
                  <c:v>7.4147739999999998E-3</c:v>
                </c:pt>
                <c:pt idx="10">
                  <c:v>1.133526E-2</c:v>
                </c:pt>
                <c:pt idx="11">
                  <c:v>1.6975560000000001E-2</c:v>
                </c:pt>
                <c:pt idx="12">
                  <c:v>2.4910620000000001E-2</c:v>
                </c:pt>
                <c:pt idx="13">
                  <c:v>3.5803179999999997E-2</c:v>
                </c:pt>
                <c:pt idx="14">
                  <c:v>5.0424789999999997E-2</c:v>
                </c:pt>
                <c:pt idx="15">
                  <c:v>6.956503E-2</c:v>
                </c:pt>
                <c:pt idx="16">
                  <c:v>9.4033480000000003E-2</c:v>
                </c:pt>
                <c:pt idx="17">
                  <c:v>0.1245733</c:v>
                </c:pt>
                <c:pt idx="18">
                  <c:v>0.1617015</c:v>
                </c:pt>
                <c:pt idx="19">
                  <c:v>0.2057523</c:v>
                </c:pt>
                <c:pt idx="20">
                  <c:v>0.256604</c:v>
                </c:pt>
                <c:pt idx="21">
                  <c:v>0.3137837</c:v>
                </c:pt>
                <c:pt idx="22">
                  <c:v>0.3763668</c:v>
                </c:pt>
                <c:pt idx="23">
                  <c:v>0.44285600000000003</c:v>
                </c:pt>
                <c:pt idx="24">
                  <c:v>0.51152120000000001</c:v>
                </c:pt>
                <c:pt idx="25">
                  <c:v>0.58020400000000005</c:v>
                </c:pt>
                <c:pt idx="26">
                  <c:v>0.64677910000000005</c:v>
                </c:pt>
                <c:pt idx="27">
                  <c:v>0.70922300000000005</c:v>
                </c:pt>
                <c:pt idx="28">
                  <c:v>0.76570760000000004</c:v>
                </c:pt>
                <c:pt idx="29">
                  <c:v>0.81503040000000004</c:v>
                </c:pt>
                <c:pt idx="30">
                  <c:v>0.85645879999999996</c:v>
                </c:pt>
                <c:pt idx="31">
                  <c:v>0.88998929999999998</c:v>
                </c:pt>
                <c:pt idx="32">
                  <c:v>0.91618699999999997</c:v>
                </c:pt>
                <c:pt idx="33">
                  <c:v>0.93603199999999998</c:v>
                </c:pt>
                <c:pt idx="34">
                  <c:v>0.95083609999999996</c:v>
                </c:pt>
                <c:pt idx="35">
                  <c:v>0.96193119999999999</c:v>
                </c:pt>
                <c:pt idx="36">
                  <c:v>0.9705416</c:v>
                </c:pt>
                <c:pt idx="37">
                  <c:v>0.97759960000000001</c:v>
                </c:pt>
                <c:pt idx="38">
                  <c:v>0.9836608</c:v>
                </c:pt>
                <c:pt idx="39">
                  <c:v>0.98893699999999995</c:v>
                </c:pt>
                <c:pt idx="40">
                  <c:v>0.9933459</c:v>
                </c:pt>
                <c:pt idx="41">
                  <c:v>0.99666540000000003</c:v>
                </c:pt>
                <c:pt idx="42">
                  <c:v>0.99867050000000002</c:v>
                </c:pt>
                <c:pt idx="43">
                  <c:v>0.99926199999999998</c:v>
                </c:pt>
                <c:pt idx="44">
                  <c:v>0.99855570000000005</c:v>
                </c:pt>
                <c:pt idx="45">
                  <c:v>0.99689289999999997</c:v>
                </c:pt>
                <c:pt idx="46">
                  <c:v>0.99478699999999998</c:v>
                </c:pt>
                <c:pt idx="47">
                  <c:v>0.99281839999999999</c:v>
                </c:pt>
                <c:pt idx="48">
                  <c:v>0.99151089999999997</c:v>
                </c:pt>
                <c:pt idx="49">
                  <c:v>0.99120470000000005</c:v>
                </c:pt>
                <c:pt idx="50">
                  <c:v>0.99198470000000005</c:v>
                </c:pt>
                <c:pt idx="51">
                  <c:v>0.99366010000000005</c:v>
                </c:pt>
                <c:pt idx="52">
                  <c:v>0.99581739999999996</c:v>
                </c:pt>
                <c:pt idx="53">
                  <c:v>0.99791779999999997</c:v>
                </c:pt>
                <c:pt idx="54">
                  <c:v>0.99943979999999999</c:v>
                </c:pt>
                <c:pt idx="55">
                  <c:v>1</c:v>
                </c:pt>
                <c:pt idx="56">
                  <c:v>0.99945539999999999</c:v>
                </c:pt>
                <c:pt idx="57">
                  <c:v>0.99793319999999996</c:v>
                </c:pt>
                <c:pt idx="58">
                  <c:v>0.9958053</c:v>
                </c:pt>
                <c:pt idx="59">
                  <c:v>0.99358939999999996</c:v>
                </c:pt>
                <c:pt idx="60">
                  <c:v>0.9918302</c:v>
                </c:pt>
                <c:pt idx="61">
                  <c:v>0.99095529999999998</c:v>
                </c:pt>
                <c:pt idx="62">
                  <c:v>0.99117619999999995</c:v>
                </c:pt>
                <c:pt idx="63">
                  <c:v>0.99243300000000001</c:v>
                </c:pt>
                <c:pt idx="64">
                  <c:v>0.99441109999999999</c:v>
                </c:pt>
                <c:pt idx="65">
                  <c:v>0.99661390000000005</c:v>
                </c:pt>
                <c:pt idx="66">
                  <c:v>0.99849279999999996</c:v>
                </c:pt>
                <c:pt idx="67">
                  <c:v>0.99957799999999997</c:v>
                </c:pt>
                <c:pt idx="68">
                  <c:v>0.99959399999999998</c:v>
                </c:pt>
                <c:pt idx="69">
                  <c:v>0.99853049999999999</c:v>
                </c:pt>
                <c:pt idx="70">
                  <c:v>0.99664549999999996</c:v>
                </c:pt>
                <c:pt idx="71">
                  <c:v>0.99439820000000001</c:v>
                </c:pt>
                <c:pt idx="72">
                  <c:v>0.99233689999999997</c:v>
                </c:pt>
                <c:pt idx="73">
                  <c:v>0.99096770000000001</c:v>
                </c:pt>
                <c:pt idx="74">
                  <c:v>0.99062240000000001</c:v>
                </c:pt>
                <c:pt idx="75">
                  <c:v>0.99138159999999997</c:v>
                </c:pt>
                <c:pt idx="76">
                  <c:v>0.99305209999999999</c:v>
                </c:pt>
                <c:pt idx="77">
                  <c:v>0.99521709999999997</c:v>
                </c:pt>
                <c:pt idx="78">
                  <c:v>0.99733400000000005</c:v>
                </c:pt>
                <c:pt idx="79">
                  <c:v>0.99887579999999998</c:v>
                </c:pt>
                <c:pt idx="80">
                  <c:v>0.99945379999999995</c:v>
                </c:pt>
                <c:pt idx="81">
                  <c:v>0.99892020000000004</c:v>
                </c:pt>
                <c:pt idx="82">
                  <c:v>0.99739940000000005</c:v>
                </c:pt>
                <c:pt idx="83">
                  <c:v>0.99526289999999995</c:v>
                </c:pt>
                <c:pt idx="84">
                  <c:v>0.99303050000000004</c:v>
                </c:pt>
                <c:pt idx="85">
                  <c:v>0.99125090000000005</c:v>
                </c:pt>
                <c:pt idx="86">
                  <c:v>0.99035669999999998</c:v>
                </c:pt>
                <c:pt idx="87">
                  <c:v>0.99056420000000001</c:v>
                </c:pt>
                <c:pt idx="88">
                  <c:v>0.9918169</c:v>
                </c:pt>
                <c:pt idx="89">
                  <c:v>0.99380109999999999</c:v>
                </c:pt>
                <c:pt idx="90">
                  <c:v>0.99601899999999999</c:v>
                </c:pt>
                <c:pt idx="91">
                  <c:v>0.99791819999999998</c:v>
                </c:pt>
                <c:pt idx="92">
                  <c:v>0.99902389999999996</c:v>
                </c:pt>
                <c:pt idx="93">
                  <c:v>0.99905549999999999</c:v>
                </c:pt>
                <c:pt idx="94">
                  <c:v>0.99799879999999996</c:v>
                </c:pt>
                <c:pt idx="95">
                  <c:v>0.99610949999999998</c:v>
                </c:pt>
                <c:pt idx="96">
                  <c:v>0.99384729999999999</c:v>
                </c:pt>
                <c:pt idx="97">
                  <c:v>0.99176249999999999</c:v>
                </c:pt>
                <c:pt idx="98">
                  <c:v>0.99036420000000003</c:v>
                </c:pt>
                <c:pt idx="99">
                  <c:v>0.98998620000000004</c:v>
                </c:pt>
                <c:pt idx="100">
                  <c:v>0.99070760000000002</c:v>
                </c:pt>
                <c:pt idx="101">
                  <c:v>0.99232810000000005</c:v>
                </c:pt>
                <c:pt idx="102">
                  <c:v>0.99441469999999998</c:v>
                </c:pt>
                <c:pt idx="103">
                  <c:v>0.99639599999999995</c:v>
                </c:pt>
                <c:pt idx="104">
                  <c:v>0.99769909999999995</c:v>
                </c:pt>
                <c:pt idx="105">
                  <c:v>0.99786660000000005</c:v>
                </c:pt>
                <c:pt idx="106">
                  <c:v>0.99665079999999995</c:v>
                </c:pt>
                <c:pt idx="107">
                  <c:v>0.99403399999999997</c:v>
                </c:pt>
                <c:pt idx="108">
                  <c:v>0.99019259999999998</c:v>
                </c:pt>
                <c:pt idx="109">
                  <c:v>0.98537839999999999</c:v>
                </c:pt>
                <c:pt idx="110">
                  <c:v>0.97979190000000005</c:v>
                </c:pt>
                <c:pt idx="111">
                  <c:v>0.97341440000000001</c:v>
                </c:pt>
                <c:pt idx="112">
                  <c:v>0.96589919999999996</c:v>
                </c:pt>
                <c:pt idx="113">
                  <c:v>0.95653560000000004</c:v>
                </c:pt>
                <c:pt idx="114">
                  <c:v>0.94424229999999998</c:v>
                </c:pt>
                <c:pt idx="115">
                  <c:v>0.92772770000000004</c:v>
                </c:pt>
                <c:pt idx="116">
                  <c:v>0.90561860000000005</c:v>
                </c:pt>
                <c:pt idx="117">
                  <c:v>0.87667819999999996</c:v>
                </c:pt>
                <c:pt idx="118">
                  <c:v>0.84008240000000001</c:v>
                </c:pt>
                <c:pt idx="119">
                  <c:v>0.79545330000000003</c:v>
                </c:pt>
                <c:pt idx="120">
                  <c:v>0.74313660000000004</c:v>
                </c:pt>
                <c:pt idx="121">
                  <c:v>0.68403619999999998</c:v>
                </c:pt>
                <c:pt idx="122">
                  <c:v>0.6196043</c:v>
                </c:pt>
                <c:pt idx="123">
                  <c:v>0.55183380000000004</c:v>
                </c:pt>
                <c:pt idx="124">
                  <c:v>0.48278779999999999</c:v>
                </c:pt>
                <c:pt idx="125">
                  <c:v>0.41471760000000002</c:v>
                </c:pt>
                <c:pt idx="126">
                  <c:v>0.34957680000000002</c:v>
                </c:pt>
                <c:pt idx="127">
                  <c:v>0.28900019999999998</c:v>
                </c:pt>
                <c:pt idx="128">
                  <c:v>0.23430490000000001</c:v>
                </c:pt>
                <c:pt idx="129">
                  <c:v>0.186197</c:v>
                </c:pt>
                <c:pt idx="130">
                  <c:v>0.14504710000000001</c:v>
                </c:pt>
                <c:pt idx="131">
                  <c:v>0.1107301</c:v>
                </c:pt>
                <c:pt idx="132">
                  <c:v>8.2815609999999998E-2</c:v>
                </c:pt>
                <c:pt idx="133">
                  <c:v>6.0696300000000002E-2</c:v>
                </c:pt>
                <c:pt idx="134">
                  <c:v>4.3573260000000003E-2</c:v>
                </c:pt>
                <c:pt idx="135">
                  <c:v>3.0650489999999999E-2</c:v>
                </c:pt>
                <c:pt idx="136">
                  <c:v>2.112083E-2</c:v>
                </c:pt>
                <c:pt idx="137">
                  <c:v>1.4253419999999999E-2</c:v>
                </c:pt>
                <c:pt idx="138">
                  <c:v>9.4245189999999993E-3</c:v>
                </c:pt>
                <c:pt idx="139">
                  <c:v>6.1024390000000003E-3</c:v>
                </c:pt>
                <c:pt idx="140">
                  <c:v>3.8714679999999999E-3</c:v>
                </c:pt>
                <c:pt idx="141">
                  <c:v>2.4057919999999999E-3</c:v>
                </c:pt>
                <c:pt idx="142">
                  <c:v>1.463904E-3</c:v>
                </c:pt>
                <c:pt idx="143">
                  <c:v>8.7276910000000005E-4</c:v>
                </c:pt>
                <c:pt idx="144">
                  <c:v>5.0949709999999996E-4</c:v>
                </c:pt>
                <c:pt idx="145">
                  <c:v>2.9142259999999999E-4</c:v>
                </c:pt>
                <c:pt idx="146">
                  <c:v>1.632685E-4</c:v>
                </c:pt>
              </c:numCache>
            </c:numRef>
          </c:yVal>
          <c:smooth val="0"/>
        </c:ser>
        <c:dLbls>
          <c:showLegendKey val="0"/>
          <c:showVal val="0"/>
          <c:showCatName val="0"/>
          <c:showSerName val="0"/>
          <c:showPercent val="0"/>
          <c:showBubbleSize val="0"/>
        </c:dLbls>
        <c:axId val="135888896"/>
        <c:axId val="135889472"/>
      </c:scatterChart>
      <c:valAx>
        <c:axId val="135888896"/>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5889472"/>
        <c:crosses val="autoZero"/>
        <c:crossBetween val="midCat"/>
      </c:valAx>
      <c:valAx>
        <c:axId val="135889472"/>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5888896"/>
        <c:crosses val="autoZero"/>
        <c:crossBetween val="midCat"/>
      </c:valAx>
      <c:spPr>
        <a:ln>
          <a:solidFill>
            <a:schemeClr val="tx1"/>
          </a:solidFill>
        </a:ln>
      </c:spPr>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10 normalised SRF, theoretical central wavelength</a:t>
            </a:r>
          </a:p>
        </c:rich>
      </c:tx>
      <c:overlay val="0"/>
    </c:title>
    <c:autoTitleDeleted val="0"/>
    <c:plotArea>
      <c:layout/>
      <c:scatterChart>
        <c:scatterStyle val="lineMarker"/>
        <c:varyColors val="0"/>
        <c:ser>
          <c:idx val="9"/>
          <c:order val="0"/>
          <c:tx>
            <c:strRef>
              <c:f>'NominalSRF Model2004'!$S$1</c:f>
              <c:strCache>
                <c:ptCount val="1"/>
                <c:pt idx="0">
                  <c:v>band 10</c:v>
                </c:pt>
              </c:strCache>
            </c:strRef>
          </c:tx>
          <c:marker>
            <c:symbol val="none"/>
          </c:marker>
          <c:xVal>
            <c:numRef>
              <c:f>'NominalSRF Model2004'!$S$3:$S$248</c:f>
              <c:numCache>
                <c:formatCode>General</c:formatCode>
                <c:ptCount val="246"/>
                <c:pt idx="0">
                  <c:v>747.62900000000002</c:v>
                </c:pt>
                <c:pt idx="1">
                  <c:v>747.72900000000004</c:v>
                </c:pt>
                <c:pt idx="2">
                  <c:v>747.82899999999995</c:v>
                </c:pt>
                <c:pt idx="3">
                  <c:v>747.92899999999997</c:v>
                </c:pt>
                <c:pt idx="4">
                  <c:v>748.029</c:v>
                </c:pt>
                <c:pt idx="5">
                  <c:v>748.12900000000002</c:v>
                </c:pt>
                <c:pt idx="6">
                  <c:v>748.22900000000004</c:v>
                </c:pt>
                <c:pt idx="7">
                  <c:v>748.32899999999995</c:v>
                </c:pt>
                <c:pt idx="8">
                  <c:v>748.42899999999997</c:v>
                </c:pt>
                <c:pt idx="9">
                  <c:v>748.529</c:v>
                </c:pt>
                <c:pt idx="10">
                  <c:v>748.62900000000002</c:v>
                </c:pt>
                <c:pt idx="11">
                  <c:v>748.72900000000004</c:v>
                </c:pt>
                <c:pt idx="12">
                  <c:v>748.82899999999995</c:v>
                </c:pt>
                <c:pt idx="13">
                  <c:v>748.92899999999997</c:v>
                </c:pt>
                <c:pt idx="14">
                  <c:v>749.029</c:v>
                </c:pt>
                <c:pt idx="15">
                  <c:v>749.12900000000002</c:v>
                </c:pt>
                <c:pt idx="16">
                  <c:v>749.22900000000004</c:v>
                </c:pt>
                <c:pt idx="17">
                  <c:v>749.32899999999995</c:v>
                </c:pt>
                <c:pt idx="18">
                  <c:v>749.42899999999997</c:v>
                </c:pt>
                <c:pt idx="19">
                  <c:v>749.529</c:v>
                </c:pt>
                <c:pt idx="20">
                  <c:v>749.62900000000002</c:v>
                </c:pt>
                <c:pt idx="21">
                  <c:v>749.72900000000004</c:v>
                </c:pt>
                <c:pt idx="22">
                  <c:v>749.82899999999995</c:v>
                </c:pt>
                <c:pt idx="23">
                  <c:v>749.92899999999997</c:v>
                </c:pt>
                <c:pt idx="24">
                  <c:v>750.029</c:v>
                </c:pt>
                <c:pt idx="25">
                  <c:v>750.12900000000002</c:v>
                </c:pt>
                <c:pt idx="26">
                  <c:v>750.22900000000004</c:v>
                </c:pt>
                <c:pt idx="27">
                  <c:v>750.32899999999995</c:v>
                </c:pt>
                <c:pt idx="28">
                  <c:v>750.42899999999997</c:v>
                </c:pt>
                <c:pt idx="29">
                  <c:v>750.529</c:v>
                </c:pt>
                <c:pt idx="30">
                  <c:v>750.62900000000002</c:v>
                </c:pt>
                <c:pt idx="31">
                  <c:v>750.72900000000004</c:v>
                </c:pt>
                <c:pt idx="32">
                  <c:v>750.82899999999995</c:v>
                </c:pt>
                <c:pt idx="33">
                  <c:v>750.92899999999997</c:v>
                </c:pt>
                <c:pt idx="34">
                  <c:v>751.029</c:v>
                </c:pt>
                <c:pt idx="35">
                  <c:v>751.12900000000002</c:v>
                </c:pt>
                <c:pt idx="36">
                  <c:v>751.22900000000004</c:v>
                </c:pt>
                <c:pt idx="37">
                  <c:v>751.32899999999995</c:v>
                </c:pt>
                <c:pt idx="38">
                  <c:v>751.42899999999997</c:v>
                </c:pt>
                <c:pt idx="39">
                  <c:v>751.529</c:v>
                </c:pt>
                <c:pt idx="40">
                  <c:v>751.62900000000002</c:v>
                </c:pt>
                <c:pt idx="41">
                  <c:v>751.72900000000004</c:v>
                </c:pt>
                <c:pt idx="42">
                  <c:v>751.82899999999995</c:v>
                </c:pt>
                <c:pt idx="43">
                  <c:v>751.92899999999997</c:v>
                </c:pt>
                <c:pt idx="44">
                  <c:v>752.029</c:v>
                </c:pt>
                <c:pt idx="45">
                  <c:v>752.12900000000002</c:v>
                </c:pt>
                <c:pt idx="46">
                  <c:v>752.22900000000004</c:v>
                </c:pt>
                <c:pt idx="47">
                  <c:v>752.32899999999995</c:v>
                </c:pt>
                <c:pt idx="48">
                  <c:v>752.42899999999997</c:v>
                </c:pt>
                <c:pt idx="49">
                  <c:v>752.529</c:v>
                </c:pt>
                <c:pt idx="50">
                  <c:v>752.62900000000002</c:v>
                </c:pt>
                <c:pt idx="51">
                  <c:v>752.72900000000004</c:v>
                </c:pt>
                <c:pt idx="52">
                  <c:v>752.82899999999995</c:v>
                </c:pt>
                <c:pt idx="53">
                  <c:v>752.92899999999997</c:v>
                </c:pt>
                <c:pt idx="54">
                  <c:v>753.029</c:v>
                </c:pt>
                <c:pt idx="55">
                  <c:v>753.12900000000002</c:v>
                </c:pt>
                <c:pt idx="56">
                  <c:v>753.22900000000004</c:v>
                </c:pt>
                <c:pt idx="57">
                  <c:v>753.32899999999995</c:v>
                </c:pt>
                <c:pt idx="58">
                  <c:v>753.42899999999997</c:v>
                </c:pt>
                <c:pt idx="59">
                  <c:v>753.529</c:v>
                </c:pt>
                <c:pt idx="60">
                  <c:v>753.62900000000002</c:v>
                </c:pt>
                <c:pt idx="61">
                  <c:v>753.72900000000004</c:v>
                </c:pt>
                <c:pt idx="62">
                  <c:v>753.82899999999995</c:v>
                </c:pt>
                <c:pt idx="63">
                  <c:v>753.92899999999997</c:v>
                </c:pt>
                <c:pt idx="64">
                  <c:v>754.029</c:v>
                </c:pt>
                <c:pt idx="65">
                  <c:v>754.12900000000002</c:v>
                </c:pt>
                <c:pt idx="66">
                  <c:v>754.22900000000004</c:v>
                </c:pt>
                <c:pt idx="67">
                  <c:v>754.32899999999995</c:v>
                </c:pt>
                <c:pt idx="68">
                  <c:v>754.42899999999997</c:v>
                </c:pt>
                <c:pt idx="69">
                  <c:v>754.529</c:v>
                </c:pt>
                <c:pt idx="70">
                  <c:v>754.62900000000002</c:v>
                </c:pt>
                <c:pt idx="71">
                  <c:v>754.72900000000004</c:v>
                </c:pt>
                <c:pt idx="72">
                  <c:v>754.82899999999995</c:v>
                </c:pt>
                <c:pt idx="73">
                  <c:v>754.92899999999997</c:v>
                </c:pt>
                <c:pt idx="74">
                  <c:v>755.029</c:v>
                </c:pt>
                <c:pt idx="75">
                  <c:v>755.12900000000002</c:v>
                </c:pt>
                <c:pt idx="76">
                  <c:v>755.22900000000004</c:v>
                </c:pt>
                <c:pt idx="77">
                  <c:v>755.32899999999995</c:v>
                </c:pt>
                <c:pt idx="78">
                  <c:v>755.42899999999997</c:v>
                </c:pt>
                <c:pt idx="79">
                  <c:v>755.529</c:v>
                </c:pt>
                <c:pt idx="80">
                  <c:v>755.62900000000002</c:v>
                </c:pt>
                <c:pt idx="81">
                  <c:v>755.72900000000004</c:v>
                </c:pt>
                <c:pt idx="82">
                  <c:v>755.82899999999995</c:v>
                </c:pt>
                <c:pt idx="83">
                  <c:v>755.92899999999997</c:v>
                </c:pt>
                <c:pt idx="84">
                  <c:v>756.029</c:v>
                </c:pt>
                <c:pt idx="85">
                  <c:v>756.12900000000002</c:v>
                </c:pt>
                <c:pt idx="86">
                  <c:v>756.22900000000004</c:v>
                </c:pt>
                <c:pt idx="87">
                  <c:v>756.32899999999995</c:v>
                </c:pt>
                <c:pt idx="88">
                  <c:v>756.42899999999997</c:v>
                </c:pt>
                <c:pt idx="89">
                  <c:v>756.529</c:v>
                </c:pt>
                <c:pt idx="90">
                  <c:v>756.62900000000002</c:v>
                </c:pt>
                <c:pt idx="91">
                  <c:v>756.72900000000004</c:v>
                </c:pt>
                <c:pt idx="92">
                  <c:v>756.82899999999995</c:v>
                </c:pt>
                <c:pt idx="93">
                  <c:v>756.92899999999997</c:v>
                </c:pt>
                <c:pt idx="94">
                  <c:v>757.029</c:v>
                </c:pt>
                <c:pt idx="95">
                  <c:v>757.12900000000002</c:v>
                </c:pt>
                <c:pt idx="96">
                  <c:v>757.22900000000004</c:v>
                </c:pt>
                <c:pt idx="97">
                  <c:v>757.32899999999995</c:v>
                </c:pt>
                <c:pt idx="98">
                  <c:v>757.42899999999997</c:v>
                </c:pt>
                <c:pt idx="99">
                  <c:v>757.529</c:v>
                </c:pt>
                <c:pt idx="100">
                  <c:v>757.62900000000002</c:v>
                </c:pt>
                <c:pt idx="101">
                  <c:v>757.72900000000004</c:v>
                </c:pt>
                <c:pt idx="102">
                  <c:v>757.82899999999995</c:v>
                </c:pt>
                <c:pt idx="103">
                  <c:v>757.92899999999997</c:v>
                </c:pt>
                <c:pt idx="104">
                  <c:v>758.029</c:v>
                </c:pt>
                <c:pt idx="105">
                  <c:v>758.12900000000002</c:v>
                </c:pt>
                <c:pt idx="106">
                  <c:v>758.22900000000004</c:v>
                </c:pt>
                <c:pt idx="107">
                  <c:v>758.32899999999995</c:v>
                </c:pt>
                <c:pt idx="108">
                  <c:v>758.42899999999997</c:v>
                </c:pt>
                <c:pt idx="109">
                  <c:v>758.529</c:v>
                </c:pt>
                <c:pt idx="110">
                  <c:v>758.62900000000002</c:v>
                </c:pt>
                <c:pt idx="111">
                  <c:v>758.72900000000004</c:v>
                </c:pt>
                <c:pt idx="112">
                  <c:v>758.82899999999995</c:v>
                </c:pt>
                <c:pt idx="113">
                  <c:v>758.92899999999997</c:v>
                </c:pt>
                <c:pt idx="114">
                  <c:v>759.029</c:v>
                </c:pt>
                <c:pt idx="115">
                  <c:v>759.12900000000002</c:v>
                </c:pt>
                <c:pt idx="116">
                  <c:v>759.22900000000004</c:v>
                </c:pt>
                <c:pt idx="117">
                  <c:v>759.32899999999995</c:v>
                </c:pt>
                <c:pt idx="118">
                  <c:v>759.42899999999997</c:v>
                </c:pt>
                <c:pt idx="119">
                  <c:v>759.529</c:v>
                </c:pt>
                <c:pt idx="120">
                  <c:v>759.62900000000002</c:v>
                </c:pt>
                <c:pt idx="121">
                  <c:v>759.72900000000004</c:v>
                </c:pt>
              </c:numCache>
            </c:numRef>
          </c:xVal>
          <c:yVal>
            <c:numRef>
              <c:f>'NominalSRF Model2004'!$T$3:$T$248</c:f>
              <c:numCache>
                <c:formatCode>0.00E+00</c:formatCode>
                <c:ptCount val="246"/>
                <c:pt idx="0">
                  <c:v>5.7901749999999998E-5</c:v>
                </c:pt>
                <c:pt idx="1">
                  <c:v>1.075927E-4</c:v>
                </c:pt>
                <c:pt idx="2">
                  <c:v>1.9583489999999999E-4</c:v>
                </c:pt>
                <c:pt idx="3">
                  <c:v>3.4889699999999998E-4</c:v>
                </c:pt>
                <c:pt idx="4">
                  <c:v>6.0885129999999998E-4</c:v>
                </c:pt>
                <c:pt idx="5">
                  <c:v>1.040013E-3</c:v>
                </c:pt>
                <c:pt idx="6">
                  <c:v>1.7395290000000001E-3</c:v>
                </c:pt>
                <c:pt idx="7">
                  <c:v>2.8498429999999999E-3</c:v>
                </c:pt>
                <c:pt idx="8">
                  <c:v>4.5703310000000004E-3</c:v>
                </c:pt>
                <c:pt idx="9">
                  <c:v>7.179047E-3</c:v>
                </c:pt>
                <c:pt idx="10">
                  <c:v>1.103937E-2</c:v>
                </c:pt>
                <c:pt idx="11">
                  <c:v>1.6623010000000001E-2</c:v>
                </c:pt>
                <c:pt idx="12">
                  <c:v>2.4517270000000001E-2</c:v>
                </c:pt>
                <c:pt idx="13">
                  <c:v>3.540281E-2</c:v>
                </c:pt>
                <c:pt idx="14">
                  <c:v>5.0074529999999999E-2</c:v>
                </c:pt>
                <c:pt idx="15">
                  <c:v>6.9349889999999997E-2</c:v>
                </c:pt>
                <c:pt idx="16">
                  <c:v>9.406871E-2</c:v>
                </c:pt>
                <c:pt idx="17">
                  <c:v>0.12500330000000001</c:v>
                </c:pt>
                <c:pt idx="18">
                  <c:v>0.16269259999999999</c:v>
                </c:pt>
                <c:pt idx="19">
                  <c:v>0.207482</c:v>
                </c:pt>
                <c:pt idx="20">
                  <c:v>0.2592412</c:v>
                </c:pt>
                <c:pt idx="21">
                  <c:v>0.31746770000000002</c:v>
                </c:pt>
                <c:pt idx="22">
                  <c:v>0.3811832</c:v>
                </c:pt>
                <c:pt idx="23">
                  <c:v>0.44881189999999999</c:v>
                </c:pt>
                <c:pt idx="24">
                  <c:v>0.51853110000000002</c:v>
                </c:pt>
                <c:pt idx="25">
                  <c:v>0.58808039999999995</c:v>
                </c:pt>
                <c:pt idx="26">
                  <c:v>0.65524130000000003</c:v>
                </c:pt>
                <c:pt idx="27">
                  <c:v>0.71791740000000004</c:v>
                </c:pt>
                <c:pt idx="28">
                  <c:v>0.77424170000000003</c:v>
                </c:pt>
                <c:pt idx="29">
                  <c:v>0.82301610000000003</c:v>
                </c:pt>
                <c:pt idx="30">
                  <c:v>0.86355930000000003</c:v>
                </c:pt>
                <c:pt idx="31">
                  <c:v>0.89595899999999995</c:v>
                </c:pt>
                <c:pt idx="32">
                  <c:v>0.92089960000000004</c:v>
                </c:pt>
                <c:pt idx="33">
                  <c:v>0.93949320000000003</c:v>
                </c:pt>
                <c:pt idx="34">
                  <c:v>0.95317099999999999</c:v>
                </c:pt>
                <c:pt idx="35">
                  <c:v>0.96335729999999997</c:v>
                </c:pt>
                <c:pt idx="36">
                  <c:v>0.97132470000000004</c:v>
                </c:pt>
                <c:pt idx="37">
                  <c:v>0.97800509999999996</c:v>
                </c:pt>
                <c:pt idx="38">
                  <c:v>0.98391010000000001</c:v>
                </c:pt>
                <c:pt idx="39">
                  <c:v>0.98917460000000001</c:v>
                </c:pt>
                <c:pt idx="40">
                  <c:v>0.9936258</c:v>
                </c:pt>
                <c:pt idx="41">
                  <c:v>0.99695840000000002</c:v>
                </c:pt>
                <c:pt idx="42">
                  <c:v>0.99888809999999995</c:v>
                </c:pt>
                <c:pt idx="43">
                  <c:v>0.9992936</c:v>
                </c:pt>
                <c:pt idx="44">
                  <c:v>0.99830620000000003</c:v>
                </c:pt>
                <c:pt idx="45">
                  <c:v>0.99631590000000003</c:v>
                </c:pt>
                <c:pt idx="46">
                  <c:v>0.99390210000000001</c:v>
                </c:pt>
                <c:pt idx="47">
                  <c:v>0.99171129999999996</c:v>
                </c:pt>
                <c:pt idx="48">
                  <c:v>0.99031579999999997</c:v>
                </c:pt>
                <c:pt idx="49">
                  <c:v>0.99007389999999995</c:v>
                </c:pt>
                <c:pt idx="50">
                  <c:v>0.9910525</c:v>
                </c:pt>
                <c:pt idx="51">
                  <c:v>0.99301150000000005</c:v>
                </c:pt>
                <c:pt idx="52">
                  <c:v>0.99546809999999997</c:v>
                </c:pt>
                <c:pt idx="53">
                  <c:v>0.99781050000000004</c:v>
                </c:pt>
                <c:pt idx="54">
                  <c:v>0.99945899999999999</c:v>
                </c:pt>
                <c:pt idx="55">
                  <c:v>1</c:v>
                </c:pt>
                <c:pt idx="56">
                  <c:v>0.99929639999999997</c:v>
                </c:pt>
                <c:pt idx="57">
                  <c:v>0.99751489999999998</c:v>
                </c:pt>
                <c:pt idx="58">
                  <c:v>0.99509190000000003</c:v>
                </c:pt>
                <c:pt idx="59">
                  <c:v>0.99261779999999999</c:v>
                </c:pt>
                <c:pt idx="60">
                  <c:v>0.99070080000000005</c:v>
                </c:pt>
                <c:pt idx="61">
                  <c:v>0.98980769999999996</c:v>
                </c:pt>
                <c:pt idx="62">
                  <c:v>0.99015489999999995</c:v>
                </c:pt>
                <c:pt idx="63">
                  <c:v>0.99165199999999998</c:v>
                </c:pt>
                <c:pt idx="64">
                  <c:v>0.99392650000000005</c:v>
                </c:pt>
                <c:pt idx="65">
                  <c:v>0.99641029999999997</c:v>
                </c:pt>
                <c:pt idx="66">
                  <c:v>0.99848680000000001</c:v>
                </c:pt>
                <c:pt idx="67">
                  <c:v>0.99963919999999995</c:v>
                </c:pt>
                <c:pt idx="68">
                  <c:v>0.99957640000000003</c:v>
                </c:pt>
                <c:pt idx="69">
                  <c:v>0.99830819999999998</c:v>
                </c:pt>
                <c:pt idx="70">
                  <c:v>0.99614329999999995</c:v>
                </c:pt>
                <c:pt idx="71">
                  <c:v>0.99360939999999998</c:v>
                </c:pt>
                <c:pt idx="72">
                  <c:v>0.99132379999999998</c:v>
                </c:pt>
                <c:pt idx="73">
                  <c:v>0.9898458</c:v>
                </c:pt>
                <c:pt idx="74">
                  <c:v>0.98952929999999995</c:v>
                </c:pt>
                <c:pt idx="75">
                  <c:v>0.99043999999999999</c:v>
                </c:pt>
                <c:pt idx="76">
                  <c:v>0.99233300000000002</c:v>
                </c:pt>
                <c:pt idx="77">
                  <c:v>0.99471189999999998</c:v>
                </c:pt>
                <c:pt idx="78">
                  <c:v>0.99693759999999998</c:v>
                </c:pt>
                <c:pt idx="79">
                  <c:v>0.99838340000000003</c:v>
                </c:pt>
                <c:pt idx="80">
                  <c:v>0.99856469999999997</c:v>
                </c:pt>
                <c:pt idx="81">
                  <c:v>0.99724069999999998</c:v>
                </c:pt>
                <c:pt idx="82">
                  <c:v>0.99443280000000001</c:v>
                </c:pt>
                <c:pt idx="83">
                  <c:v>0.9903805</c:v>
                </c:pt>
                <c:pt idx="84">
                  <c:v>0.98540589999999995</c:v>
                </c:pt>
                <c:pt idx="85">
                  <c:v>0.97977029999999998</c:v>
                </c:pt>
                <c:pt idx="86">
                  <c:v>0.97349010000000002</c:v>
                </c:pt>
                <c:pt idx="87">
                  <c:v>0.96621729999999995</c:v>
                </c:pt>
                <c:pt idx="88">
                  <c:v>0.95720090000000002</c:v>
                </c:pt>
                <c:pt idx="89">
                  <c:v>0.94528699999999999</c:v>
                </c:pt>
                <c:pt idx="90">
                  <c:v>0.92909160000000002</c:v>
                </c:pt>
                <c:pt idx="91">
                  <c:v>0.90714729999999999</c:v>
                </c:pt>
                <c:pt idx="92">
                  <c:v>0.87813989999999997</c:v>
                </c:pt>
                <c:pt idx="93">
                  <c:v>0.84119980000000005</c:v>
                </c:pt>
                <c:pt idx="94">
                  <c:v>0.79594350000000003</c:v>
                </c:pt>
                <c:pt idx="95">
                  <c:v>0.7427551</c:v>
                </c:pt>
                <c:pt idx="96">
                  <c:v>0.68261150000000004</c:v>
                </c:pt>
                <c:pt idx="97">
                  <c:v>0.617062</c:v>
                </c:pt>
                <c:pt idx="98">
                  <c:v>0.54820709999999995</c:v>
                </c:pt>
                <c:pt idx="99">
                  <c:v>0.47820800000000002</c:v>
                </c:pt>
                <c:pt idx="100">
                  <c:v>0.40939639999999999</c:v>
                </c:pt>
                <c:pt idx="101">
                  <c:v>0.34377560000000001</c:v>
                </c:pt>
                <c:pt idx="102">
                  <c:v>0.28299869999999999</c:v>
                </c:pt>
                <c:pt idx="103">
                  <c:v>0.22837080000000001</c:v>
                </c:pt>
                <c:pt idx="104">
                  <c:v>0.18056159999999999</c:v>
                </c:pt>
                <c:pt idx="105">
                  <c:v>0.1398884</c:v>
                </c:pt>
                <c:pt idx="106">
                  <c:v>0.10616639999999999</c:v>
                </c:pt>
                <c:pt idx="107">
                  <c:v>7.8906199999999996E-2</c:v>
                </c:pt>
                <c:pt idx="108">
                  <c:v>5.7447819999999997E-2</c:v>
                </c:pt>
                <c:pt idx="109">
                  <c:v>4.0952179999999998E-2</c:v>
                </c:pt>
                <c:pt idx="110">
                  <c:v>2.8594230000000002E-2</c:v>
                </c:pt>
                <c:pt idx="111">
                  <c:v>1.9551209999999999E-2</c:v>
                </c:pt>
                <c:pt idx="112">
                  <c:v>1.308701E-2</c:v>
                </c:pt>
                <c:pt idx="113">
                  <c:v>8.5798780000000009E-3</c:v>
                </c:pt>
                <c:pt idx="114">
                  <c:v>5.5063539999999998E-3</c:v>
                </c:pt>
                <c:pt idx="115">
                  <c:v>3.4611339999999998E-3</c:v>
                </c:pt>
                <c:pt idx="116">
                  <c:v>2.1302209999999999E-3</c:v>
                </c:pt>
                <c:pt idx="117">
                  <c:v>1.2833409999999999E-3</c:v>
                </c:pt>
                <c:pt idx="118">
                  <c:v>7.5724549999999999E-4</c:v>
                </c:pt>
                <c:pt idx="119">
                  <c:v>4.3734749999999999E-4</c:v>
                </c:pt>
                <c:pt idx="120">
                  <c:v>2.474008E-4</c:v>
                </c:pt>
                <c:pt idx="121">
                  <c:v>1.3703019999999999E-4</c:v>
                </c:pt>
              </c:numCache>
            </c:numRef>
          </c:yVal>
          <c:smooth val="0"/>
        </c:ser>
        <c:dLbls>
          <c:showLegendKey val="0"/>
          <c:showVal val="0"/>
          <c:showCatName val="0"/>
          <c:showSerName val="0"/>
          <c:showPercent val="0"/>
          <c:showBubbleSize val="0"/>
        </c:dLbls>
        <c:axId val="135891200"/>
        <c:axId val="135891776"/>
      </c:scatterChart>
      <c:valAx>
        <c:axId val="135891200"/>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5891776"/>
        <c:crosses val="autoZero"/>
        <c:crossBetween val="midCat"/>
      </c:valAx>
      <c:valAx>
        <c:axId val="135891776"/>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5891200"/>
        <c:crosses val="autoZero"/>
        <c:crossBetween val="midCat"/>
      </c:valAx>
      <c:spPr>
        <a:ln>
          <a:solidFill>
            <a:schemeClr val="tx1"/>
          </a:solidFill>
        </a:ln>
      </c:spPr>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11 normalised SRF, theoretical central wavelength</a:t>
            </a:r>
          </a:p>
        </c:rich>
      </c:tx>
      <c:overlay val="0"/>
    </c:title>
    <c:autoTitleDeleted val="0"/>
    <c:plotArea>
      <c:layout/>
      <c:scatterChart>
        <c:scatterStyle val="lineMarker"/>
        <c:varyColors val="0"/>
        <c:ser>
          <c:idx val="10"/>
          <c:order val="0"/>
          <c:tx>
            <c:strRef>
              <c:f>'NominalSRF Model2004'!$U$1</c:f>
              <c:strCache>
                <c:ptCount val="1"/>
                <c:pt idx="0">
                  <c:v>band 11</c:v>
                </c:pt>
              </c:strCache>
            </c:strRef>
          </c:tx>
          <c:marker>
            <c:symbol val="none"/>
          </c:marker>
          <c:xVal>
            <c:numRef>
              <c:f>'NominalSRF Model2004'!$U$3:$U$248</c:f>
              <c:numCache>
                <c:formatCode>General</c:formatCode>
                <c:ptCount val="246"/>
                <c:pt idx="0">
                  <c:v>757.61699999999996</c:v>
                </c:pt>
                <c:pt idx="1">
                  <c:v>757.71699999999998</c:v>
                </c:pt>
                <c:pt idx="2">
                  <c:v>757.81700000000001</c:v>
                </c:pt>
                <c:pt idx="3">
                  <c:v>757.91700000000003</c:v>
                </c:pt>
                <c:pt idx="4">
                  <c:v>758.01700000000005</c:v>
                </c:pt>
                <c:pt idx="5">
                  <c:v>758.11699999999996</c:v>
                </c:pt>
                <c:pt idx="6">
                  <c:v>758.21699999999998</c:v>
                </c:pt>
                <c:pt idx="7">
                  <c:v>758.31700000000001</c:v>
                </c:pt>
                <c:pt idx="8">
                  <c:v>758.41700000000003</c:v>
                </c:pt>
                <c:pt idx="9">
                  <c:v>758.51700000000005</c:v>
                </c:pt>
                <c:pt idx="10">
                  <c:v>758.61699999999996</c:v>
                </c:pt>
                <c:pt idx="11">
                  <c:v>758.71699999999998</c:v>
                </c:pt>
                <c:pt idx="12">
                  <c:v>758.81700000000001</c:v>
                </c:pt>
                <c:pt idx="13">
                  <c:v>758.91700000000003</c:v>
                </c:pt>
                <c:pt idx="14">
                  <c:v>759.01700000000005</c:v>
                </c:pt>
                <c:pt idx="15">
                  <c:v>759.11699999999996</c:v>
                </c:pt>
                <c:pt idx="16">
                  <c:v>759.21699999999998</c:v>
                </c:pt>
                <c:pt idx="17">
                  <c:v>759.31700000000001</c:v>
                </c:pt>
                <c:pt idx="18">
                  <c:v>759.41700000000003</c:v>
                </c:pt>
                <c:pt idx="19">
                  <c:v>759.51700000000005</c:v>
                </c:pt>
                <c:pt idx="20">
                  <c:v>759.61699999999996</c:v>
                </c:pt>
                <c:pt idx="21">
                  <c:v>759.71699999999998</c:v>
                </c:pt>
                <c:pt idx="22">
                  <c:v>759.81700000000001</c:v>
                </c:pt>
                <c:pt idx="23">
                  <c:v>759.91700000000003</c:v>
                </c:pt>
                <c:pt idx="24">
                  <c:v>760.01700000000005</c:v>
                </c:pt>
                <c:pt idx="25">
                  <c:v>760.11699999999996</c:v>
                </c:pt>
                <c:pt idx="26">
                  <c:v>760.21699999999998</c:v>
                </c:pt>
                <c:pt idx="27">
                  <c:v>760.31700000000001</c:v>
                </c:pt>
                <c:pt idx="28">
                  <c:v>760.41700000000003</c:v>
                </c:pt>
                <c:pt idx="29">
                  <c:v>760.51700000000005</c:v>
                </c:pt>
                <c:pt idx="30">
                  <c:v>760.61699999999996</c:v>
                </c:pt>
                <c:pt idx="31">
                  <c:v>760.71699999999998</c:v>
                </c:pt>
                <c:pt idx="32">
                  <c:v>760.81700000000001</c:v>
                </c:pt>
                <c:pt idx="33">
                  <c:v>760.91700000000003</c:v>
                </c:pt>
                <c:pt idx="34">
                  <c:v>761.01700000000005</c:v>
                </c:pt>
                <c:pt idx="35">
                  <c:v>761.11699999999996</c:v>
                </c:pt>
                <c:pt idx="36">
                  <c:v>761.21699999999998</c:v>
                </c:pt>
                <c:pt idx="37">
                  <c:v>761.31700000000001</c:v>
                </c:pt>
                <c:pt idx="38">
                  <c:v>761.41700000000003</c:v>
                </c:pt>
                <c:pt idx="39">
                  <c:v>761.51700000000005</c:v>
                </c:pt>
                <c:pt idx="40">
                  <c:v>761.61699999999996</c:v>
                </c:pt>
                <c:pt idx="41">
                  <c:v>761.71699999999998</c:v>
                </c:pt>
                <c:pt idx="42">
                  <c:v>761.81700000000001</c:v>
                </c:pt>
                <c:pt idx="43">
                  <c:v>761.91700000000003</c:v>
                </c:pt>
                <c:pt idx="44">
                  <c:v>762.01700000000005</c:v>
                </c:pt>
                <c:pt idx="45">
                  <c:v>762.11699999999996</c:v>
                </c:pt>
                <c:pt idx="46">
                  <c:v>762.21699999999998</c:v>
                </c:pt>
                <c:pt idx="47">
                  <c:v>762.31700000000001</c:v>
                </c:pt>
                <c:pt idx="48">
                  <c:v>762.41700000000003</c:v>
                </c:pt>
                <c:pt idx="49">
                  <c:v>762.51700000000005</c:v>
                </c:pt>
                <c:pt idx="50">
                  <c:v>762.61699999999996</c:v>
                </c:pt>
                <c:pt idx="51">
                  <c:v>762.71699999999998</c:v>
                </c:pt>
                <c:pt idx="52">
                  <c:v>762.81700000000001</c:v>
                </c:pt>
                <c:pt idx="53">
                  <c:v>762.91700000000003</c:v>
                </c:pt>
                <c:pt idx="54">
                  <c:v>763.01700000000005</c:v>
                </c:pt>
                <c:pt idx="55">
                  <c:v>763.11699999999996</c:v>
                </c:pt>
                <c:pt idx="56">
                  <c:v>763.21699999999998</c:v>
                </c:pt>
                <c:pt idx="57">
                  <c:v>763.31700000000001</c:v>
                </c:pt>
                <c:pt idx="58">
                  <c:v>763.41700000000003</c:v>
                </c:pt>
                <c:pt idx="59">
                  <c:v>763.51700000000005</c:v>
                </c:pt>
                <c:pt idx="60">
                  <c:v>763.61699999999996</c:v>
                </c:pt>
                <c:pt idx="61">
                  <c:v>763.71699999999998</c:v>
                </c:pt>
                <c:pt idx="62">
                  <c:v>763.81700000000001</c:v>
                </c:pt>
                <c:pt idx="63">
                  <c:v>763.91700000000003</c:v>
                </c:pt>
                <c:pt idx="64">
                  <c:v>764.01700000000005</c:v>
                </c:pt>
                <c:pt idx="65">
                  <c:v>764.11699999999996</c:v>
                </c:pt>
                <c:pt idx="66">
                  <c:v>764.21699999999998</c:v>
                </c:pt>
                <c:pt idx="67">
                  <c:v>764.31700000000001</c:v>
                </c:pt>
                <c:pt idx="68">
                  <c:v>764.41700000000003</c:v>
                </c:pt>
                <c:pt idx="69">
                  <c:v>764.51700000000005</c:v>
                </c:pt>
                <c:pt idx="70">
                  <c:v>764.61699999999996</c:v>
                </c:pt>
                <c:pt idx="71">
                  <c:v>764.71699999999998</c:v>
                </c:pt>
                <c:pt idx="72">
                  <c:v>764.81700000000001</c:v>
                </c:pt>
                <c:pt idx="73">
                  <c:v>764.91700000000003</c:v>
                </c:pt>
                <c:pt idx="74">
                  <c:v>765.01700000000005</c:v>
                </c:pt>
                <c:pt idx="75">
                  <c:v>765.11699999999996</c:v>
                </c:pt>
                <c:pt idx="76">
                  <c:v>765.21699999999998</c:v>
                </c:pt>
                <c:pt idx="77">
                  <c:v>765.31700000000001</c:v>
                </c:pt>
                <c:pt idx="78">
                  <c:v>765.41700000000003</c:v>
                </c:pt>
                <c:pt idx="79">
                  <c:v>765.51700000000005</c:v>
                </c:pt>
                <c:pt idx="80">
                  <c:v>765.61699999999996</c:v>
                </c:pt>
                <c:pt idx="81">
                  <c:v>765.71699999999998</c:v>
                </c:pt>
                <c:pt idx="82">
                  <c:v>765.81700000000001</c:v>
                </c:pt>
                <c:pt idx="83">
                  <c:v>765.91700000000003</c:v>
                </c:pt>
              </c:numCache>
            </c:numRef>
          </c:xVal>
          <c:yVal>
            <c:numRef>
              <c:f>'NominalSRF Model2004'!$V$3:$V$248</c:f>
              <c:numCache>
                <c:formatCode>0.00E+00</c:formatCode>
                <c:ptCount val="246"/>
                <c:pt idx="0">
                  <c:v>5.154149E-5</c:v>
                </c:pt>
                <c:pt idx="1">
                  <c:v>9.6264529999999995E-5</c:v>
                </c:pt>
                <c:pt idx="2">
                  <c:v>1.7610020000000001E-4</c:v>
                </c:pt>
                <c:pt idx="3">
                  <c:v>3.1529589999999998E-4</c:v>
                </c:pt>
                <c:pt idx="4">
                  <c:v>5.5290630000000003E-4</c:v>
                </c:pt>
                <c:pt idx="5">
                  <c:v>9.4899399999999999E-4</c:v>
                </c:pt>
                <c:pt idx="6">
                  <c:v>1.594804E-3</c:v>
                </c:pt>
                <c:pt idx="7">
                  <c:v>2.6249120000000001E-3</c:v>
                </c:pt>
                <c:pt idx="8">
                  <c:v>4.2288730000000002E-3</c:v>
                </c:pt>
                <c:pt idx="9">
                  <c:v>6.6725810000000003E-3</c:v>
                </c:pt>
                <c:pt idx="10">
                  <c:v>1.03059E-2</c:v>
                </c:pt>
                <c:pt idx="11">
                  <c:v>1.558586E-2</c:v>
                </c:pt>
                <c:pt idx="12">
                  <c:v>2.308549E-2</c:v>
                </c:pt>
                <c:pt idx="13">
                  <c:v>3.3474450000000003E-2</c:v>
                </c:pt>
                <c:pt idx="14">
                  <c:v>4.7540730000000003E-2</c:v>
                </c:pt>
                <c:pt idx="15">
                  <c:v>6.6104259999999998E-2</c:v>
                </c:pt>
                <c:pt idx="16">
                  <c:v>9.0017100000000003E-2</c:v>
                </c:pt>
                <c:pt idx="17">
                  <c:v>0.12007660000000001</c:v>
                </c:pt>
                <c:pt idx="18">
                  <c:v>0.15686240000000001</c:v>
                </c:pt>
                <c:pt idx="19">
                  <c:v>0.20077159999999999</c:v>
                </c:pt>
                <c:pt idx="20">
                  <c:v>0.25173790000000001</c:v>
                </c:pt>
                <c:pt idx="21">
                  <c:v>0.30932569999999998</c:v>
                </c:pt>
                <c:pt idx="22">
                  <c:v>0.37262139999999999</c:v>
                </c:pt>
                <c:pt idx="23">
                  <c:v>0.44010329999999998</c:v>
                </c:pt>
                <c:pt idx="24">
                  <c:v>0.50998189999999999</c:v>
                </c:pt>
                <c:pt idx="25">
                  <c:v>0.58000379999999996</c:v>
                </c:pt>
                <c:pt idx="26">
                  <c:v>0.64792689999999997</c:v>
                </c:pt>
                <c:pt idx="27">
                  <c:v>0.71160210000000002</c:v>
                </c:pt>
                <c:pt idx="28">
                  <c:v>0.76908270000000001</c:v>
                </c:pt>
                <c:pt idx="29">
                  <c:v>0.81907859999999999</c:v>
                </c:pt>
                <c:pt idx="30">
                  <c:v>0.86081050000000003</c:v>
                </c:pt>
                <c:pt idx="31">
                  <c:v>0.89428110000000005</c:v>
                </c:pt>
                <c:pt idx="32">
                  <c:v>0.92011229999999999</c:v>
                </c:pt>
                <c:pt idx="33">
                  <c:v>0.93938270000000001</c:v>
                </c:pt>
                <c:pt idx="34">
                  <c:v>0.9535245</c:v>
                </c:pt>
                <c:pt idx="35">
                  <c:v>0.96399230000000002</c:v>
                </c:pt>
                <c:pt idx="36">
                  <c:v>0.97210909999999995</c:v>
                </c:pt>
                <c:pt idx="37">
                  <c:v>0.97886479999999998</c:v>
                </c:pt>
                <c:pt idx="38">
                  <c:v>0.98482159999999996</c:v>
                </c:pt>
                <c:pt idx="39">
                  <c:v>0.99014440000000004</c:v>
                </c:pt>
                <c:pt idx="40">
                  <c:v>0.99465990000000004</c:v>
                </c:pt>
                <c:pt idx="41">
                  <c:v>0.99802570000000002</c:v>
                </c:pt>
                <c:pt idx="42">
                  <c:v>0.99988319999999997</c:v>
                </c:pt>
                <c:pt idx="43">
                  <c:v>1</c:v>
                </c:pt>
                <c:pt idx="44">
                  <c:v>0.99836060000000004</c:v>
                </c:pt>
                <c:pt idx="45">
                  <c:v>0.99517180000000005</c:v>
                </c:pt>
                <c:pt idx="46">
                  <c:v>0.9907842</c:v>
                </c:pt>
                <c:pt idx="47">
                  <c:v>0.98555550000000003</c:v>
                </c:pt>
                <c:pt idx="48">
                  <c:v>0.97969850000000003</c:v>
                </c:pt>
                <c:pt idx="49">
                  <c:v>0.97310560000000002</c:v>
                </c:pt>
                <c:pt idx="50">
                  <c:v>0.96527929999999995</c:v>
                </c:pt>
                <c:pt idx="51">
                  <c:v>0.95528749999999996</c:v>
                </c:pt>
                <c:pt idx="52">
                  <c:v>0.94184440000000003</c:v>
                </c:pt>
                <c:pt idx="53">
                  <c:v>0.92350109999999996</c:v>
                </c:pt>
                <c:pt idx="54">
                  <c:v>0.8987965</c:v>
                </c:pt>
                <c:pt idx="55">
                  <c:v>0.86658630000000003</c:v>
                </c:pt>
                <c:pt idx="56">
                  <c:v>0.82615799999999995</c:v>
                </c:pt>
                <c:pt idx="57">
                  <c:v>0.77740450000000005</c:v>
                </c:pt>
                <c:pt idx="58">
                  <c:v>0.72099829999999998</c:v>
                </c:pt>
                <c:pt idx="59">
                  <c:v>0.65814039999999996</c:v>
                </c:pt>
                <c:pt idx="60">
                  <c:v>0.59071220000000002</c:v>
                </c:pt>
                <c:pt idx="61">
                  <c:v>0.52083210000000002</c:v>
                </c:pt>
                <c:pt idx="62">
                  <c:v>0.4507447</c:v>
                </c:pt>
                <c:pt idx="63">
                  <c:v>0.38273829999999998</c:v>
                </c:pt>
                <c:pt idx="64">
                  <c:v>0.3186599</c:v>
                </c:pt>
                <c:pt idx="65">
                  <c:v>0.26010549999999999</c:v>
                </c:pt>
                <c:pt idx="66">
                  <c:v>0.2080659</c:v>
                </c:pt>
                <c:pt idx="67">
                  <c:v>0.16304979999999999</c:v>
                </c:pt>
                <c:pt idx="68">
                  <c:v>0.1251883</c:v>
                </c:pt>
                <c:pt idx="69">
                  <c:v>9.4131419999999993E-2</c:v>
                </c:pt>
                <c:pt idx="70">
                  <c:v>6.9333049999999993E-2</c:v>
                </c:pt>
                <c:pt idx="71">
                  <c:v>5.0012010000000003E-2</c:v>
                </c:pt>
                <c:pt idx="72">
                  <c:v>3.5319610000000001E-2</c:v>
                </c:pt>
                <c:pt idx="73">
                  <c:v>2.443033E-2</c:v>
                </c:pt>
                <c:pt idx="74">
                  <c:v>1.6542600000000001E-2</c:v>
                </c:pt>
                <c:pt idx="75">
                  <c:v>1.097069E-2</c:v>
                </c:pt>
                <c:pt idx="76">
                  <c:v>7.1237820000000004E-3</c:v>
                </c:pt>
                <c:pt idx="77">
                  <c:v>4.5279710000000004E-3</c:v>
                </c:pt>
                <c:pt idx="78">
                  <c:v>2.8186930000000002E-3</c:v>
                </c:pt>
                <c:pt idx="79">
                  <c:v>1.7174650000000001E-3</c:v>
                </c:pt>
                <c:pt idx="80">
                  <c:v>1.024903E-3</c:v>
                </c:pt>
                <c:pt idx="81">
                  <c:v>5.9882839999999995E-4</c:v>
                </c:pt>
                <c:pt idx="82">
                  <c:v>3.4244689999999998E-4</c:v>
                </c:pt>
                <c:pt idx="83">
                  <c:v>1.918008E-4</c:v>
                </c:pt>
              </c:numCache>
            </c:numRef>
          </c:yVal>
          <c:smooth val="0"/>
        </c:ser>
        <c:dLbls>
          <c:showLegendKey val="0"/>
          <c:showVal val="0"/>
          <c:showCatName val="0"/>
          <c:showSerName val="0"/>
          <c:showPercent val="0"/>
          <c:showBubbleSize val="0"/>
        </c:dLbls>
        <c:axId val="135893504"/>
        <c:axId val="135894080"/>
      </c:scatterChart>
      <c:valAx>
        <c:axId val="135893504"/>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5894080"/>
        <c:crosses val="autoZero"/>
        <c:crossBetween val="midCat"/>
      </c:valAx>
      <c:valAx>
        <c:axId val="135894080"/>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5893504"/>
        <c:crosses val="autoZero"/>
        <c:crossBetween val="midCat"/>
      </c:valAx>
      <c:spPr>
        <a:ln>
          <a:solidFill>
            <a:schemeClr val="tx1"/>
          </a:solid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12 normalised SRF, theoretical central wavelength</a:t>
            </a:r>
          </a:p>
        </c:rich>
      </c:tx>
      <c:overlay val="0"/>
    </c:title>
    <c:autoTitleDeleted val="0"/>
    <c:plotArea>
      <c:layout/>
      <c:scatterChart>
        <c:scatterStyle val="lineMarker"/>
        <c:varyColors val="0"/>
        <c:ser>
          <c:idx val="11"/>
          <c:order val="0"/>
          <c:tx>
            <c:strRef>
              <c:f>'NominalSRF Model2004'!$W$1</c:f>
              <c:strCache>
                <c:ptCount val="1"/>
                <c:pt idx="0">
                  <c:v>band 12</c:v>
                </c:pt>
              </c:strCache>
            </c:strRef>
          </c:tx>
          <c:marker>
            <c:symbol val="none"/>
          </c:marker>
          <c:xVal>
            <c:numRef>
              <c:f>'NominalSRF Model2004'!$W$3:$W$248</c:f>
              <c:numCache>
                <c:formatCode>General</c:formatCode>
                <c:ptCount val="246"/>
                <c:pt idx="0">
                  <c:v>768.89</c:v>
                </c:pt>
                <c:pt idx="1">
                  <c:v>768.99</c:v>
                </c:pt>
                <c:pt idx="2">
                  <c:v>769.09</c:v>
                </c:pt>
                <c:pt idx="3">
                  <c:v>769.19</c:v>
                </c:pt>
                <c:pt idx="4">
                  <c:v>769.29</c:v>
                </c:pt>
                <c:pt idx="5">
                  <c:v>769.39</c:v>
                </c:pt>
                <c:pt idx="6">
                  <c:v>769.49</c:v>
                </c:pt>
                <c:pt idx="7">
                  <c:v>769.59</c:v>
                </c:pt>
                <c:pt idx="8">
                  <c:v>769.69</c:v>
                </c:pt>
                <c:pt idx="9">
                  <c:v>769.79</c:v>
                </c:pt>
                <c:pt idx="10">
                  <c:v>769.89</c:v>
                </c:pt>
                <c:pt idx="11">
                  <c:v>769.99</c:v>
                </c:pt>
                <c:pt idx="12">
                  <c:v>770.09</c:v>
                </c:pt>
                <c:pt idx="13">
                  <c:v>770.19</c:v>
                </c:pt>
                <c:pt idx="14">
                  <c:v>770.29</c:v>
                </c:pt>
                <c:pt idx="15">
                  <c:v>770.39</c:v>
                </c:pt>
                <c:pt idx="16">
                  <c:v>770.49</c:v>
                </c:pt>
                <c:pt idx="17">
                  <c:v>770.59</c:v>
                </c:pt>
                <c:pt idx="18">
                  <c:v>770.69</c:v>
                </c:pt>
                <c:pt idx="19">
                  <c:v>770.79</c:v>
                </c:pt>
                <c:pt idx="20">
                  <c:v>770.89</c:v>
                </c:pt>
                <c:pt idx="21">
                  <c:v>770.99</c:v>
                </c:pt>
                <c:pt idx="22">
                  <c:v>771.09</c:v>
                </c:pt>
                <c:pt idx="23">
                  <c:v>771.19</c:v>
                </c:pt>
                <c:pt idx="24">
                  <c:v>771.29</c:v>
                </c:pt>
                <c:pt idx="25">
                  <c:v>771.39</c:v>
                </c:pt>
                <c:pt idx="26">
                  <c:v>771.49</c:v>
                </c:pt>
                <c:pt idx="27">
                  <c:v>771.59</c:v>
                </c:pt>
                <c:pt idx="28">
                  <c:v>771.69</c:v>
                </c:pt>
                <c:pt idx="29">
                  <c:v>771.79</c:v>
                </c:pt>
                <c:pt idx="30">
                  <c:v>771.89</c:v>
                </c:pt>
                <c:pt idx="31">
                  <c:v>771.99</c:v>
                </c:pt>
                <c:pt idx="32">
                  <c:v>772.09</c:v>
                </c:pt>
                <c:pt idx="33">
                  <c:v>772.19</c:v>
                </c:pt>
                <c:pt idx="34">
                  <c:v>772.29</c:v>
                </c:pt>
                <c:pt idx="35">
                  <c:v>772.39</c:v>
                </c:pt>
                <c:pt idx="36">
                  <c:v>772.49</c:v>
                </c:pt>
                <c:pt idx="37">
                  <c:v>772.59</c:v>
                </c:pt>
                <c:pt idx="38">
                  <c:v>772.69</c:v>
                </c:pt>
                <c:pt idx="39">
                  <c:v>772.79</c:v>
                </c:pt>
                <c:pt idx="40">
                  <c:v>772.89</c:v>
                </c:pt>
                <c:pt idx="41">
                  <c:v>772.99</c:v>
                </c:pt>
                <c:pt idx="42">
                  <c:v>773.09</c:v>
                </c:pt>
                <c:pt idx="43">
                  <c:v>773.19</c:v>
                </c:pt>
                <c:pt idx="44">
                  <c:v>773.29</c:v>
                </c:pt>
                <c:pt idx="45">
                  <c:v>773.39</c:v>
                </c:pt>
                <c:pt idx="46">
                  <c:v>773.49</c:v>
                </c:pt>
                <c:pt idx="47">
                  <c:v>773.59</c:v>
                </c:pt>
                <c:pt idx="48">
                  <c:v>773.69</c:v>
                </c:pt>
                <c:pt idx="49">
                  <c:v>773.79</c:v>
                </c:pt>
                <c:pt idx="50">
                  <c:v>773.89</c:v>
                </c:pt>
                <c:pt idx="51">
                  <c:v>773.99</c:v>
                </c:pt>
                <c:pt idx="52">
                  <c:v>774.09</c:v>
                </c:pt>
                <c:pt idx="53">
                  <c:v>774.19</c:v>
                </c:pt>
                <c:pt idx="54">
                  <c:v>774.29</c:v>
                </c:pt>
                <c:pt idx="55">
                  <c:v>774.39</c:v>
                </c:pt>
                <c:pt idx="56">
                  <c:v>774.49</c:v>
                </c:pt>
                <c:pt idx="57">
                  <c:v>774.59</c:v>
                </c:pt>
                <c:pt idx="58">
                  <c:v>774.69</c:v>
                </c:pt>
                <c:pt idx="59">
                  <c:v>774.79</c:v>
                </c:pt>
                <c:pt idx="60">
                  <c:v>774.89</c:v>
                </c:pt>
                <c:pt idx="61">
                  <c:v>774.99</c:v>
                </c:pt>
                <c:pt idx="62">
                  <c:v>775.09</c:v>
                </c:pt>
                <c:pt idx="63">
                  <c:v>775.19</c:v>
                </c:pt>
                <c:pt idx="64">
                  <c:v>775.29</c:v>
                </c:pt>
                <c:pt idx="65">
                  <c:v>775.39</c:v>
                </c:pt>
                <c:pt idx="66">
                  <c:v>775.49</c:v>
                </c:pt>
                <c:pt idx="67">
                  <c:v>775.59</c:v>
                </c:pt>
                <c:pt idx="68">
                  <c:v>775.69</c:v>
                </c:pt>
                <c:pt idx="69">
                  <c:v>775.79</c:v>
                </c:pt>
                <c:pt idx="70">
                  <c:v>775.89</c:v>
                </c:pt>
                <c:pt idx="71">
                  <c:v>775.99</c:v>
                </c:pt>
                <c:pt idx="72">
                  <c:v>776.09</c:v>
                </c:pt>
                <c:pt idx="73">
                  <c:v>776.19</c:v>
                </c:pt>
                <c:pt idx="74">
                  <c:v>776.29</c:v>
                </c:pt>
                <c:pt idx="75">
                  <c:v>776.39</c:v>
                </c:pt>
                <c:pt idx="76">
                  <c:v>776.49</c:v>
                </c:pt>
                <c:pt idx="77">
                  <c:v>776.59</c:v>
                </c:pt>
                <c:pt idx="78">
                  <c:v>776.69</c:v>
                </c:pt>
                <c:pt idx="79">
                  <c:v>776.79</c:v>
                </c:pt>
                <c:pt idx="80">
                  <c:v>776.89</c:v>
                </c:pt>
                <c:pt idx="81">
                  <c:v>776.99</c:v>
                </c:pt>
                <c:pt idx="82">
                  <c:v>777.09</c:v>
                </c:pt>
                <c:pt idx="83">
                  <c:v>777.19</c:v>
                </c:pt>
                <c:pt idx="84">
                  <c:v>777.29</c:v>
                </c:pt>
                <c:pt idx="85">
                  <c:v>777.39</c:v>
                </c:pt>
                <c:pt idx="86">
                  <c:v>777.49</c:v>
                </c:pt>
                <c:pt idx="87">
                  <c:v>777.59</c:v>
                </c:pt>
                <c:pt idx="88">
                  <c:v>777.69</c:v>
                </c:pt>
                <c:pt idx="89">
                  <c:v>777.79</c:v>
                </c:pt>
                <c:pt idx="90">
                  <c:v>777.89</c:v>
                </c:pt>
                <c:pt idx="91">
                  <c:v>777.99</c:v>
                </c:pt>
                <c:pt idx="92">
                  <c:v>778.09</c:v>
                </c:pt>
                <c:pt idx="93">
                  <c:v>778.19</c:v>
                </c:pt>
                <c:pt idx="94">
                  <c:v>778.29</c:v>
                </c:pt>
                <c:pt idx="95">
                  <c:v>778.39</c:v>
                </c:pt>
                <c:pt idx="96">
                  <c:v>778.49</c:v>
                </c:pt>
                <c:pt idx="97">
                  <c:v>778.59</c:v>
                </c:pt>
                <c:pt idx="98">
                  <c:v>778.69</c:v>
                </c:pt>
                <c:pt idx="99">
                  <c:v>778.79</c:v>
                </c:pt>
                <c:pt idx="100">
                  <c:v>778.89</c:v>
                </c:pt>
                <c:pt idx="101">
                  <c:v>778.99</c:v>
                </c:pt>
                <c:pt idx="102">
                  <c:v>779.09</c:v>
                </c:pt>
                <c:pt idx="103">
                  <c:v>779.19</c:v>
                </c:pt>
                <c:pt idx="104">
                  <c:v>779.29</c:v>
                </c:pt>
                <c:pt idx="105">
                  <c:v>779.39</c:v>
                </c:pt>
                <c:pt idx="106">
                  <c:v>779.49</c:v>
                </c:pt>
                <c:pt idx="107">
                  <c:v>779.59</c:v>
                </c:pt>
                <c:pt idx="108">
                  <c:v>779.69</c:v>
                </c:pt>
                <c:pt idx="109">
                  <c:v>779.79</c:v>
                </c:pt>
                <c:pt idx="110">
                  <c:v>779.89</c:v>
                </c:pt>
                <c:pt idx="111">
                  <c:v>779.99</c:v>
                </c:pt>
                <c:pt idx="112">
                  <c:v>780.09</c:v>
                </c:pt>
                <c:pt idx="113">
                  <c:v>780.19</c:v>
                </c:pt>
                <c:pt idx="114">
                  <c:v>780.29</c:v>
                </c:pt>
                <c:pt idx="115">
                  <c:v>780.39</c:v>
                </c:pt>
                <c:pt idx="116">
                  <c:v>780.49</c:v>
                </c:pt>
                <c:pt idx="117">
                  <c:v>780.59</c:v>
                </c:pt>
                <c:pt idx="118">
                  <c:v>780.69</c:v>
                </c:pt>
                <c:pt idx="119">
                  <c:v>780.79</c:v>
                </c:pt>
                <c:pt idx="120">
                  <c:v>780.89</c:v>
                </c:pt>
                <c:pt idx="121">
                  <c:v>780.99</c:v>
                </c:pt>
                <c:pt idx="122">
                  <c:v>781.09</c:v>
                </c:pt>
                <c:pt idx="123">
                  <c:v>781.19</c:v>
                </c:pt>
                <c:pt idx="124">
                  <c:v>781.29</c:v>
                </c:pt>
                <c:pt idx="125">
                  <c:v>781.39</c:v>
                </c:pt>
                <c:pt idx="126">
                  <c:v>781.49</c:v>
                </c:pt>
                <c:pt idx="127">
                  <c:v>781.59</c:v>
                </c:pt>
                <c:pt idx="128">
                  <c:v>781.69</c:v>
                </c:pt>
                <c:pt idx="129">
                  <c:v>781.79</c:v>
                </c:pt>
                <c:pt idx="130">
                  <c:v>781.89</c:v>
                </c:pt>
                <c:pt idx="131">
                  <c:v>781.99</c:v>
                </c:pt>
                <c:pt idx="132">
                  <c:v>782.09</c:v>
                </c:pt>
                <c:pt idx="133">
                  <c:v>782.19</c:v>
                </c:pt>
                <c:pt idx="134">
                  <c:v>782.29</c:v>
                </c:pt>
                <c:pt idx="135">
                  <c:v>782.39</c:v>
                </c:pt>
                <c:pt idx="136">
                  <c:v>782.49</c:v>
                </c:pt>
                <c:pt idx="137">
                  <c:v>782.59</c:v>
                </c:pt>
                <c:pt idx="138">
                  <c:v>782.69</c:v>
                </c:pt>
                <c:pt idx="139">
                  <c:v>782.79</c:v>
                </c:pt>
                <c:pt idx="140">
                  <c:v>782.89</c:v>
                </c:pt>
                <c:pt idx="141">
                  <c:v>782.99</c:v>
                </c:pt>
                <c:pt idx="142">
                  <c:v>783.09</c:v>
                </c:pt>
                <c:pt idx="143">
                  <c:v>783.19</c:v>
                </c:pt>
                <c:pt idx="144">
                  <c:v>783.29</c:v>
                </c:pt>
                <c:pt idx="145">
                  <c:v>783.39</c:v>
                </c:pt>
                <c:pt idx="146">
                  <c:v>783.49</c:v>
                </c:pt>
                <c:pt idx="147">
                  <c:v>783.59</c:v>
                </c:pt>
                <c:pt idx="148">
                  <c:v>783.69</c:v>
                </c:pt>
                <c:pt idx="149">
                  <c:v>783.79</c:v>
                </c:pt>
                <c:pt idx="150">
                  <c:v>783.89</c:v>
                </c:pt>
                <c:pt idx="151">
                  <c:v>783.99</c:v>
                </c:pt>
                <c:pt idx="152">
                  <c:v>784.09</c:v>
                </c:pt>
                <c:pt idx="153">
                  <c:v>784.19</c:v>
                </c:pt>
                <c:pt idx="154">
                  <c:v>784.29</c:v>
                </c:pt>
                <c:pt idx="155">
                  <c:v>784.39</c:v>
                </c:pt>
                <c:pt idx="156">
                  <c:v>784.49</c:v>
                </c:pt>
                <c:pt idx="157">
                  <c:v>784.59</c:v>
                </c:pt>
                <c:pt idx="158">
                  <c:v>784.69</c:v>
                </c:pt>
                <c:pt idx="159">
                  <c:v>784.79</c:v>
                </c:pt>
                <c:pt idx="160">
                  <c:v>784.89</c:v>
                </c:pt>
                <c:pt idx="161">
                  <c:v>784.99</c:v>
                </c:pt>
                <c:pt idx="162">
                  <c:v>785.09</c:v>
                </c:pt>
                <c:pt idx="163">
                  <c:v>785.19</c:v>
                </c:pt>
                <c:pt idx="164">
                  <c:v>785.29</c:v>
                </c:pt>
                <c:pt idx="165">
                  <c:v>785.39</c:v>
                </c:pt>
                <c:pt idx="166">
                  <c:v>785.49</c:v>
                </c:pt>
                <c:pt idx="167">
                  <c:v>785.59</c:v>
                </c:pt>
                <c:pt idx="168">
                  <c:v>785.69</c:v>
                </c:pt>
                <c:pt idx="169">
                  <c:v>785.79</c:v>
                </c:pt>
                <c:pt idx="170">
                  <c:v>785.89</c:v>
                </c:pt>
                <c:pt idx="171">
                  <c:v>785.99</c:v>
                </c:pt>
                <c:pt idx="172">
                  <c:v>786.09</c:v>
                </c:pt>
                <c:pt idx="173">
                  <c:v>786.19</c:v>
                </c:pt>
                <c:pt idx="174">
                  <c:v>786.29</c:v>
                </c:pt>
                <c:pt idx="175">
                  <c:v>786.39</c:v>
                </c:pt>
                <c:pt idx="176">
                  <c:v>786.49</c:v>
                </c:pt>
                <c:pt idx="177">
                  <c:v>786.59</c:v>
                </c:pt>
                <c:pt idx="178">
                  <c:v>786.69</c:v>
                </c:pt>
                <c:pt idx="179">
                  <c:v>786.79</c:v>
                </c:pt>
                <c:pt idx="180">
                  <c:v>786.89</c:v>
                </c:pt>
                <c:pt idx="181">
                  <c:v>786.99</c:v>
                </c:pt>
                <c:pt idx="182">
                  <c:v>787.09</c:v>
                </c:pt>
                <c:pt idx="183">
                  <c:v>787.19</c:v>
                </c:pt>
                <c:pt idx="184">
                  <c:v>787.29</c:v>
                </c:pt>
                <c:pt idx="185">
                  <c:v>787.39</c:v>
                </c:pt>
                <c:pt idx="186">
                  <c:v>787.49</c:v>
                </c:pt>
                <c:pt idx="187">
                  <c:v>787.59</c:v>
                </c:pt>
                <c:pt idx="188">
                  <c:v>787.69</c:v>
                </c:pt>
                <c:pt idx="189">
                  <c:v>787.79</c:v>
                </c:pt>
                <c:pt idx="190">
                  <c:v>787.89</c:v>
                </c:pt>
                <c:pt idx="191">
                  <c:v>787.99</c:v>
                </c:pt>
                <c:pt idx="192">
                  <c:v>788.09</c:v>
                </c:pt>
                <c:pt idx="193">
                  <c:v>788.19</c:v>
                </c:pt>
                <c:pt idx="194">
                  <c:v>788.29</c:v>
                </c:pt>
                <c:pt idx="195">
                  <c:v>788.39</c:v>
                </c:pt>
              </c:numCache>
            </c:numRef>
          </c:xVal>
          <c:yVal>
            <c:numRef>
              <c:f>'NominalSRF Model2004'!$X$3:$X$248</c:f>
              <c:numCache>
                <c:formatCode>0.00E+00</c:formatCode>
                <c:ptCount val="246"/>
                <c:pt idx="0">
                  <c:v>6.1118330000000003E-5</c:v>
                </c:pt>
                <c:pt idx="1">
                  <c:v>1.136376E-4</c:v>
                </c:pt>
                <c:pt idx="2">
                  <c:v>2.069284E-4</c:v>
                </c:pt>
                <c:pt idx="3">
                  <c:v>3.6876440000000002E-4</c:v>
                </c:pt>
                <c:pt idx="4">
                  <c:v>6.4360019999999999E-4</c:v>
                </c:pt>
                <c:pt idx="5">
                  <c:v>1.0993299999999999E-3</c:v>
                </c:pt>
                <c:pt idx="6">
                  <c:v>1.8383869999999999E-3</c:v>
                </c:pt>
                <c:pt idx="7">
                  <c:v>3.0107380000000002E-3</c:v>
                </c:pt>
                <c:pt idx="8">
                  <c:v>4.8258989999999998E-3</c:v>
                </c:pt>
                <c:pt idx="9">
                  <c:v>7.5754259999999997E-3</c:v>
                </c:pt>
                <c:pt idx="10">
                  <c:v>1.163928E-2</c:v>
                </c:pt>
                <c:pt idx="11">
                  <c:v>1.750912E-2</c:v>
                </c:pt>
                <c:pt idx="12">
                  <c:v>2.579476E-2</c:v>
                </c:pt>
                <c:pt idx="13">
                  <c:v>3.7199250000000003E-2</c:v>
                </c:pt>
                <c:pt idx="14">
                  <c:v>5.2539080000000002E-2</c:v>
                </c:pt>
                <c:pt idx="15">
                  <c:v>7.2646379999999997E-2</c:v>
                </c:pt>
                <c:pt idx="16">
                  <c:v>9.8367090000000004E-2</c:v>
                </c:pt>
                <c:pt idx="17">
                  <c:v>0.1304659</c:v>
                </c:pt>
                <c:pt idx="18">
                  <c:v>0.16945360000000001</c:v>
                </c:pt>
                <c:pt idx="19">
                  <c:v>0.21562990000000001</c:v>
                </c:pt>
                <c:pt idx="20">
                  <c:v>0.26879389999999997</c:v>
                </c:pt>
                <c:pt idx="21">
                  <c:v>0.32835740000000002</c:v>
                </c:pt>
                <c:pt idx="22">
                  <c:v>0.39324379999999998</c:v>
                </c:pt>
                <c:pt idx="23">
                  <c:v>0.46177489999999999</c:v>
                </c:pt>
                <c:pt idx="24">
                  <c:v>0.53203820000000002</c:v>
                </c:pt>
                <c:pt idx="25">
                  <c:v>0.60170469999999998</c:v>
                </c:pt>
                <c:pt idx="26">
                  <c:v>0.66852400000000001</c:v>
                </c:pt>
                <c:pt idx="27">
                  <c:v>0.73040970000000005</c:v>
                </c:pt>
                <c:pt idx="28">
                  <c:v>0.78555160000000002</c:v>
                </c:pt>
                <c:pt idx="29">
                  <c:v>0.83284800000000003</c:v>
                </c:pt>
                <c:pt idx="30">
                  <c:v>0.87174689999999999</c:v>
                </c:pt>
                <c:pt idx="31">
                  <c:v>0.90247569999999999</c:v>
                </c:pt>
                <c:pt idx="32">
                  <c:v>0.92585229999999996</c:v>
                </c:pt>
                <c:pt idx="33">
                  <c:v>0.94309969999999999</c:v>
                </c:pt>
                <c:pt idx="34">
                  <c:v>0.9557156</c:v>
                </c:pt>
                <c:pt idx="35">
                  <c:v>0.96514659999999997</c:v>
                </c:pt>
                <c:pt idx="36">
                  <c:v>0.97263750000000004</c:v>
                </c:pt>
                <c:pt idx="37">
                  <c:v>0.97905640000000005</c:v>
                </c:pt>
                <c:pt idx="38">
                  <c:v>0.98482930000000002</c:v>
                </c:pt>
                <c:pt idx="39">
                  <c:v>0.99000390000000005</c:v>
                </c:pt>
                <c:pt idx="40">
                  <c:v>0.99433640000000001</c:v>
                </c:pt>
                <c:pt idx="41">
                  <c:v>0.99748020000000004</c:v>
                </c:pt>
                <c:pt idx="42">
                  <c:v>0.99914619999999998</c:v>
                </c:pt>
                <c:pt idx="43">
                  <c:v>0.99924120000000005</c:v>
                </c:pt>
                <c:pt idx="44">
                  <c:v>0.99794729999999998</c:v>
                </c:pt>
                <c:pt idx="45">
                  <c:v>0.99571279999999995</c:v>
                </c:pt>
                <c:pt idx="46">
                  <c:v>0.99316559999999998</c:v>
                </c:pt>
                <c:pt idx="47">
                  <c:v>0.99097729999999995</c:v>
                </c:pt>
                <c:pt idx="48">
                  <c:v>0.98971500000000001</c:v>
                </c:pt>
                <c:pt idx="49">
                  <c:v>0.98970170000000002</c:v>
                </c:pt>
                <c:pt idx="50">
                  <c:v>0.9909462</c:v>
                </c:pt>
                <c:pt idx="51">
                  <c:v>0.99314250000000004</c:v>
                </c:pt>
                <c:pt idx="52">
                  <c:v>0.99574969999999996</c:v>
                </c:pt>
                <c:pt idx="53">
                  <c:v>0.99811910000000004</c:v>
                </c:pt>
                <c:pt idx="54">
                  <c:v>0.99966500000000003</c:v>
                </c:pt>
                <c:pt idx="55">
                  <c:v>1</c:v>
                </c:pt>
                <c:pt idx="56">
                  <c:v>0.99903819999999999</c:v>
                </c:pt>
                <c:pt idx="57">
                  <c:v>0.99701019999999996</c:v>
                </c:pt>
                <c:pt idx="58">
                  <c:v>0.99441369999999996</c:v>
                </c:pt>
                <c:pt idx="59">
                  <c:v>0.99188149999999997</c:v>
                </c:pt>
                <c:pt idx="60">
                  <c:v>0.99003669999999999</c:v>
                </c:pt>
                <c:pt idx="61">
                  <c:v>0.98932790000000004</c:v>
                </c:pt>
                <c:pt idx="62">
                  <c:v>0.9899268</c:v>
                </c:pt>
                <c:pt idx="63">
                  <c:v>0.99168100000000003</c:v>
                </c:pt>
                <c:pt idx="64">
                  <c:v>0.99415589999999998</c:v>
                </c:pt>
                <c:pt idx="65">
                  <c:v>0.99673409999999996</c:v>
                </c:pt>
                <c:pt idx="66">
                  <c:v>0.99877709999999997</c:v>
                </c:pt>
                <c:pt idx="67">
                  <c:v>0.99977700000000003</c:v>
                </c:pt>
                <c:pt idx="68">
                  <c:v>0.99948119999999996</c:v>
                </c:pt>
                <c:pt idx="69">
                  <c:v>0.99795750000000005</c:v>
                </c:pt>
                <c:pt idx="70">
                  <c:v>0.99557830000000003</c:v>
                </c:pt>
                <c:pt idx="71">
                  <c:v>0.9929249</c:v>
                </c:pt>
                <c:pt idx="72">
                  <c:v>0.99064549999999996</c:v>
                </c:pt>
                <c:pt idx="73">
                  <c:v>0.98930039999999997</c:v>
                </c:pt>
                <c:pt idx="74">
                  <c:v>0.98921599999999998</c:v>
                </c:pt>
                <c:pt idx="75">
                  <c:v>0.99040910000000004</c:v>
                </c:pt>
                <c:pt idx="76">
                  <c:v>0.99258139999999995</c:v>
                </c:pt>
                <c:pt idx="77">
                  <c:v>0.99519500000000005</c:v>
                </c:pt>
                <c:pt idx="78">
                  <c:v>0.9975984</c:v>
                </c:pt>
                <c:pt idx="79">
                  <c:v>0.99919659999999999</c:v>
                </c:pt>
                <c:pt idx="80">
                  <c:v>0.99958939999999996</c:v>
                </c:pt>
                <c:pt idx="81">
                  <c:v>0.99867620000000001</c:v>
                </c:pt>
                <c:pt idx="82">
                  <c:v>0.9966758</c:v>
                </c:pt>
                <c:pt idx="83">
                  <c:v>0.99407880000000004</c:v>
                </c:pt>
                <c:pt idx="84">
                  <c:v>0.99151840000000002</c:v>
                </c:pt>
                <c:pt idx="85">
                  <c:v>0.98962430000000001</c:v>
                </c:pt>
                <c:pt idx="86">
                  <c:v>0.9888576</c:v>
                </c:pt>
                <c:pt idx="87">
                  <c:v>0.98940410000000001</c:v>
                </c:pt>
                <c:pt idx="88">
                  <c:v>0.99112449999999996</c:v>
                </c:pt>
                <c:pt idx="89">
                  <c:v>0.99359240000000004</c:v>
                </c:pt>
                <c:pt idx="90">
                  <c:v>0.99619259999999998</c:v>
                </c:pt>
                <c:pt idx="91">
                  <c:v>0.99828110000000003</c:v>
                </c:pt>
                <c:pt idx="92">
                  <c:v>0.99933879999999997</c:v>
                </c:pt>
                <c:pt idx="93">
                  <c:v>0.99909910000000002</c:v>
                </c:pt>
                <c:pt idx="94">
                  <c:v>0.99761599999999995</c:v>
                </c:pt>
                <c:pt idx="95">
                  <c:v>0.99525189999999997</c:v>
                </c:pt>
                <c:pt idx="96">
                  <c:v>0.99258429999999997</c:v>
                </c:pt>
                <c:pt idx="97">
                  <c:v>0.99026499999999995</c:v>
                </c:pt>
                <c:pt idx="98">
                  <c:v>0.98886410000000002</c:v>
                </c:pt>
                <c:pt idx="99">
                  <c:v>0.98872170000000004</c:v>
                </c:pt>
                <c:pt idx="100">
                  <c:v>0.98986909999999995</c:v>
                </c:pt>
                <c:pt idx="101">
                  <c:v>0.99201930000000005</c:v>
                </c:pt>
                <c:pt idx="102">
                  <c:v>0.99463990000000002</c:v>
                </c:pt>
                <c:pt idx="103">
                  <c:v>0.99707769999999996</c:v>
                </c:pt>
                <c:pt idx="104">
                  <c:v>0.99872970000000005</c:v>
                </c:pt>
                <c:pt idx="105">
                  <c:v>0.99918220000000002</c:v>
                </c:pt>
                <c:pt idx="106">
                  <c:v>0.99831999999999999</c:v>
                </c:pt>
                <c:pt idx="107">
                  <c:v>0.9963495</c:v>
                </c:pt>
                <c:pt idx="108">
                  <c:v>0.99375389999999997</c:v>
                </c:pt>
                <c:pt idx="109">
                  <c:v>0.99116590000000004</c:v>
                </c:pt>
                <c:pt idx="110">
                  <c:v>0.98922220000000005</c:v>
                </c:pt>
                <c:pt idx="111">
                  <c:v>0.98839600000000005</c:v>
                </c:pt>
                <c:pt idx="112">
                  <c:v>0.98888779999999998</c:v>
                </c:pt>
                <c:pt idx="113">
                  <c:v>0.99057200000000001</c:v>
                </c:pt>
                <c:pt idx="114">
                  <c:v>0.99303110000000006</c:v>
                </c:pt>
                <c:pt idx="115">
                  <c:v>0.99565210000000004</c:v>
                </c:pt>
                <c:pt idx="116">
                  <c:v>0.99778610000000001</c:v>
                </c:pt>
                <c:pt idx="117">
                  <c:v>0.99890299999999999</c:v>
                </c:pt>
                <c:pt idx="118">
                  <c:v>0.99872150000000004</c:v>
                </c:pt>
                <c:pt idx="119">
                  <c:v>0.99728150000000004</c:v>
                </c:pt>
                <c:pt idx="120">
                  <c:v>0.9949346</c:v>
                </c:pt>
                <c:pt idx="121">
                  <c:v>0.99225410000000003</c:v>
                </c:pt>
                <c:pt idx="122">
                  <c:v>0.98989510000000003</c:v>
                </c:pt>
                <c:pt idx="123">
                  <c:v>0.98843749999999997</c:v>
                </c:pt>
                <c:pt idx="124">
                  <c:v>0.98823519999999998</c:v>
                </c:pt>
                <c:pt idx="125">
                  <c:v>0.98933450000000001</c:v>
                </c:pt>
                <c:pt idx="126">
                  <c:v>0.99146020000000001</c:v>
                </c:pt>
                <c:pt idx="127">
                  <c:v>0.99408609999999997</c:v>
                </c:pt>
                <c:pt idx="128">
                  <c:v>0.9965579</c:v>
                </c:pt>
                <c:pt idx="129">
                  <c:v>0.99826429999999999</c:v>
                </c:pt>
                <c:pt idx="130">
                  <c:v>0.99877819999999995</c:v>
                </c:pt>
                <c:pt idx="131">
                  <c:v>0.99796940000000001</c:v>
                </c:pt>
                <c:pt idx="132">
                  <c:v>0.99603120000000001</c:v>
                </c:pt>
                <c:pt idx="133">
                  <c:v>0.99343879999999996</c:v>
                </c:pt>
                <c:pt idx="134">
                  <c:v>0.99082420000000004</c:v>
                </c:pt>
                <c:pt idx="135">
                  <c:v>0.9888306</c:v>
                </c:pt>
                <c:pt idx="136">
                  <c:v>0.98794349999999997</c:v>
                </c:pt>
                <c:pt idx="137">
                  <c:v>0.98837839999999999</c:v>
                </c:pt>
                <c:pt idx="138">
                  <c:v>0.99002380000000001</c:v>
                </c:pt>
                <c:pt idx="139">
                  <c:v>0.99247189999999996</c:v>
                </c:pt>
                <c:pt idx="140">
                  <c:v>0.99511260000000001</c:v>
                </c:pt>
                <c:pt idx="141">
                  <c:v>0.99729210000000001</c:v>
                </c:pt>
                <c:pt idx="142">
                  <c:v>0.9984693</c:v>
                </c:pt>
                <c:pt idx="143">
                  <c:v>0.99834789999999995</c:v>
                </c:pt>
                <c:pt idx="144">
                  <c:v>0.99695299999999998</c:v>
                </c:pt>
                <c:pt idx="145">
                  <c:v>0.99462470000000003</c:v>
                </c:pt>
                <c:pt idx="146">
                  <c:v>0.99193129999999996</c:v>
                </c:pt>
                <c:pt idx="147">
                  <c:v>0.98952960000000001</c:v>
                </c:pt>
                <c:pt idx="148">
                  <c:v>0.98800770000000004</c:v>
                </c:pt>
                <c:pt idx="149">
                  <c:v>0.98773100000000003</c:v>
                </c:pt>
                <c:pt idx="150">
                  <c:v>0.98875610000000003</c:v>
                </c:pt>
                <c:pt idx="151">
                  <c:v>0.99081180000000002</c:v>
                </c:pt>
                <c:pt idx="152">
                  <c:v>0.99336389999999997</c:v>
                </c:pt>
                <c:pt idx="153">
                  <c:v>0.99573350000000005</c:v>
                </c:pt>
                <c:pt idx="154">
                  <c:v>0.99726269999999995</c:v>
                </c:pt>
                <c:pt idx="155">
                  <c:v>0.99745139999999999</c:v>
                </c:pt>
                <c:pt idx="156">
                  <c:v>0.99606360000000005</c:v>
                </c:pt>
                <c:pt idx="157">
                  <c:v>0.99314429999999998</c:v>
                </c:pt>
                <c:pt idx="158">
                  <c:v>0.98897109999999999</c:v>
                </c:pt>
                <c:pt idx="159">
                  <c:v>0.98390789999999995</c:v>
                </c:pt>
                <c:pt idx="160">
                  <c:v>0.97825309999999999</c:v>
                </c:pt>
                <c:pt idx="161">
                  <c:v>0.97204460000000004</c:v>
                </c:pt>
                <c:pt idx="162">
                  <c:v>0.96493549999999995</c:v>
                </c:pt>
                <c:pt idx="163">
                  <c:v>0.95615260000000002</c:v>
                </c:pt>
                <c:pt idx="164">
                  <c:v>0.94450160000000005</c:v>
                </c:pt>
                <c:pt idx="165">
                  <c:v>0.92854599999999998</c:v>
                </c:pt>
                <c:pt idx="166">
                  <c:v>0.90676489999999998</c:v>
                </c:pt>
                <c:pt idx="167">
                  <c:v>0.87779969999999996</c:v>
                </c:pt>
                <c:pt idx="168">
                  <c:v>0.84075420000000001</c:v>
                </c:pt>
                <c:pt idx="169">
                  <c:v>0.79524090000000003</c:v>
                </c:pt>
                <c:pt idx="170">
                  <c:v>0.74166370000000004</c:v>
                </c:pt>
                <c:pt idx="171">
                  <c:v>0.68103919999999996</c:v>
                </c:pt>
                <c:pt idx="172">
                  <c:v>0.61496930000000005</c:v>
                </c:pt>
                <c:pt idx="173">
                  <c:v>0.54561249999999994</c:v>
                </c:pt>
                <c:pt idx="174">
                  <c:v>0.47518250000000001</c:v>
                </c:pt>
                <c:pt idx="175">
                  <c:v>0.40605330000000001</c:v>
                </c:pt>
                <c:pt idx="176">
                  <c:v>0.34025359999999999</c:v>
                </c:pt>
                <c:pt idx="177">
                  <c:v>0.27944449999999998</c:v>
                </c:pt>
                <c:pt idx="178">
                  <c:v>0.22492290000000001</c:v>
                </c:pt>
                <c:pt idx="179">
                  <c:v>0.1773371</c:v>
                </c:pt>
                <c:pt idx="180">
                  <c:v>0.13697429999999999</c:v>
                </c:pt>
                <c:pt idx="181">
                  <c:v>0.103617</c:v>
                </c:pt>
                <c:pt idx="182">
                  <c:v>7.674425E-2</c:v>
                </c:pt>
                <c:pt idx="183">
                  <c:v>5.5668019999999999E-2</c:v>
                </c:pt>
                <c:pt idx="184">
                  <c:v>3.95287E-2</c:v>
                </c:pt>
                <c:pt idx="185">
                  <c:v>2.7486920000000001E-2</c:v>
                </c:pt>
                <c:pt idx="186">
                  <c:v>1.8712940000000001E-2</c:v>
                </c:pt>
                <c:pt idx="187">
                  <c:v>1.246916E-2</c:v>
                </c:pt>
                <c:pt idx="188">
                  <c:v>8.1361179999999995E-3</c:v>
                </c:pt>
                <c:pt idx="189">
                  <c:v>5.1957469999999997E-3</c:v>
                </c:pt>
                <c:pt idx="190">
                  <c:v>3.2490890000000001E-3</c:v>
                </c:pt>
                <c:pt idx="191">
                  <c:v>1.989013E-3</c:v>
                </c:pt>
                <c:pt idx="192">
                  <c:v>1.1916089999999999E-3</c:v>
                </c:pt>
                <c:pt idx="193">
                  <c:v>6.9906850000000002E-4</c:v>
                </c:pt>
                <c:pt idx="194">
                  <c:v>4.0133790000000002E-4</c:v>
                </c:pt>
                <c:pt idx="195">
                  <c:v>2.256305E-4</c:v>
                </c:pt>
              </c:numCache>
            </c:numRef>
          </c:yVal>
          <c:smooth val="0"/>
        </c:ser>
        <c:dLbls>
          <c:showLegendKey val="0"/>
          <c:showVal val="0"/>
          <c:showCatName val="0"/>
          <c:showSerName val="0"/>
          <c:showPercent val="0"/>
          <c:showBubbleSize val="0"/>
        </c:dLbls>
        <c:axId val="135895808"/>
        <c:axId val="135896384"/>
      </c:scatterChart>
      <c:valAx>
        <c:axId val="135895808"/>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5896384"/>
        <c:crosses val="autoZero"/>
        <c:crossBetween val="midCat"/>
      </c:valAx>
      <c:valAx>
        <c:axId val="135896384"/>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5895808"/>
        <c:crosses val="autoZero"/>
        <c:crossBetween val="midCat"/>
      </c:valAx>
      <c:spPr>
        <a:ln>
          <a:solidFill>
            <a:schemeClr val="tx1"/>
          </a:solid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13 normalised SRF, theoretical central wavelength</a:t>
            </a:r>
          </a:p>
        </c:rich>
      </c:tx>
      <c:overlay val="0"/>
    </c:title>
    <c:autoTitleDeleted val="0"/>
    <c:plotArea>
      <c:layout/>
      <c:scatterChart>
        <c:scatterStyle val="lineMarker"/>
        <c:varyColors val="0"/>
        <c:ser>
          <c:idx val="12"/>
          <c:order val="0"/>
          <c:tx>
            <c:strRef>
              <c:f>'NominalSRF Model2004'!$Y$1</c:f>
              <c:strCache>
                <c:ptCount val="1"/>
                <c:pt idx="0">
                  <c:v>band 13</c:v>
                </c:pt>
              </c:strCache>
            </c:strRef>
          </c:tx>
          <c:marker>
            <c:symbol val="none"/>
          </c:marker>
          <c:xVal>
            <c:numRef>
              <c:f>'NominalSRF Model2004'!$Y$3:$Y$248</c:f>
              <c:numCache>
                <c:formatCode>General</c:formatCode>
                <c:ptCount val="246"/>
                <c:pt idx="0">
                  <c:v>852.673</c:v>
                </c:pt>
                <c:pt idx="1">
                  <c:v>852.77300000000002</c:v>
                </c:pt>
                <c:pt idx="2">
                  <c:v>852.87300000000005</c:v>
                </c:pt>
                <c:pt idx="3">
                  <c:v>852.97299999999996</c:v>
                </c:pt>
                <c:pt idx="4">
                  <c:v>853.07299999999998</c:v>
                </c:pt>
                <c:pt idx="5">
                  <c:v>853.173</c:v>
                </c:pt>
                <c:pt idx="6">
                  <c:v>853.27300000000002</c:v>
                </c:pt>
                <c:pt idx="7">
                  <c:v>853.37300000000005</c:v>
                </c:pt>
                <c:pt idx="8">
                  <c:v>853.47299999999996</c:v>
                </c:pt>
                <c:pt idx="9">
                  <c:v>853.57299999999998</c:v>
                </c:pt>
                <c:pt idx="10">
                  <c:v>853.673</c:v>
                </c:pt>
                <c:pt idx="11">
                  <c:v>853.77300000000002</c:v>
                </c:pt>
                <c:pt idx="12">
                  <c:v>853.87300000000005</c:v>
                </c:pt>
                <c:pt idx="13">
                  <c:v>853.97299999999996</c:v>
                </c:pt>
                <c:pt idx="14">
                  <c:v>854.07299999999998</c:v>
                </c:pt>
                <c:pt idx="15">
                  <c:v>854.173</c:v>
                </c:pt>
                <c:pt idx="16">
                  <c:v>854.27300000000002</c:v>
                </c:pt>
                <c:pt idx="17">
                  <c:v>854.37300000000005</c:v>
                </c:pt>
                <c:pt idx="18">
                  <c:v>854.47299999999996</c:v>
                </c:pt>
                <c:pt idx="19">
                  <c:v>854.57299999999998</c:v>
                </c:pt>
                <c:pt idx="20">
                  <c:v>854.673</c:v>
                </c:pt>
                <c:pt idx="21">
                  <c:v>854.77300000000002</c:v>
                </c:pt>
                <c:pt idx="22">
                  <c:v>854.87300000000005</c:v>
                </c:pt>
                <c:pt idx="23">
                  <c:v>854.97299999999996</c:v>
                </c:pt>
                <c:pt idx="24">
                  <c:v>855.07299999999998</c:v>
                </c:pt>
                <c:pt idx="25">
                  <c:v>855.173</c:v>
                </c:pt>
                <c:pt idx="26">
                  <c:v>855.27300000000002</c:v>
                </c:pt>
                <c:pt idx="27">
                  <c:v>855.37300000000005</c:v>
                </c:pt>
                <c:pt idx="28">
                  <c:v>855.47299999999996</c:v>
                </c:pt>
                <c:pt idx="29">
                  <c:v>855.57299999999998</c:v>
                </c:pt>
                <c:pt idx="30">
                  <c:v>855.673</c:v>
                </c:pt>
                <c:pt idx="31">
                  <c:v>855.77300000000002</c:v>
                </c:pt>
                <c:pt idx="32">
                  <c:v>855.87300000000005</c:v>
                </c:pt>
                <c:pt idx="33">
                  <c:v>855.97299999999996</c:v>
                </c:pt>
                <c:pt idx="34">
                  <c:v>856.07299999999998</c:v>
                </c:pt>
                <c:pt idx="35">
                  <c:v>856.173</c:v>
                </c:pt>
                <c:pt idx="36">
                  <c:v>856.27300000000002</c:v>
                </c:pt>
                <c:pt idx="37">
                  <c:v>856.37300000000005</c:v>
                </c:pt>
                <c:pt idx="38">
                  <c:v>856.47299999999996</c:v>
                </c:pt>
                <c:pt idx="39">
                  <c:v>856.57299999999998</c:v>
                </c:pt>
                <c:pt idx="40">
                  <c:v>856.673</c:v>
                </c:pt>
                <c:pt idx="41">
                  <c:v>856.77300000000002</c:v>
                </c:pt>
                <c:pt idx="42">
                  <c:v>856.87300000000005</c:v>
                </c:pt>
                <c:pt idx="43">
                  <c:v>856.97299999999996</c:v>
                </c:pt>
                <c:pt idx="44">
                  <c:v>857.07299999999998</c:v>
                </c:pt>
                <c:pt idx="45">
                  <c:v>857.173</c:v>
                </c:pt>
                <c:pt idx="46">
                  <c:v>857.27300000000002</c:v>
                </c:pt>
                <c:pt idx="47">
                  <c:v>857.37300000000005</c:v>
                </c:pt>
                <c:pt idx="48">
                  <c:v>857.47299999999996</c:v>
                </c:pt>
                <c:pt idx="49">
                  <c:v>857.57299999999998</c:v>
                </c:pt>
                <c:pt idx="50">
                  <c:v>857.673</c:v>
                </c:pt>
                <c:pt idx="51">
                  <c:v>857.77300000000002</c:v>
                </c:pt>
                <c:pt idx="52">
                  <c:v>857.87300000000005</c:v>
                </c:pt>
                <c:pt idx="53">
                  <c:v>857.97299999999996</c:v>
                </c:pt>
                <c:pt idx="54">
                  <c:v>858.07299999999998</c:v>
                </c:pt>
                <c:pt idx="55">
                  <c:v>858.173</c:v>
                </c:pt>
                <c:pt idx="56">
                  <c:v>858.27300000000002</c:v>
                </c:pt>
                <c:pt idx="57">
                  <c:v>858.37300000000005</c:v>
                </c:pt>
                <c:pt idx="58">
                  <c:v>858.47299999999996</c:v>
                </c:pt>
                <c:pt idx="59">
                  <c:v>858.57299999999998</c:v>
                </c:pt>
                <c:pt idx="60">
                  <c:v>858.673</c:v>
                </c:pt>
                <c:pt idx="61">
                  <c:v>858.77300000000002</c:v>
                </c:pt>
                <c:pt idx="62">
                  <c:v>858.87300000000005</c:v>
                </c:pt>
                <c:pt idx="63">
                  <c:v>858.97299999999996</c:v>
                </c:pt>
                <c:pt idx="64">
                  <c:v>859.07299999999998</c:v>
                </c:pt>
                <c:pt idx="65">
                  <c:v>859.173</c:v>
                </c:pt>
                <c:pt idx="66">
                  <c:v>859.27300000000002</c:v>
                </c:pt>
                <c:pt idx="67">
                  <c:v>859.37300000000005</c:v>
                </c:pt>
                <c:pt idx="68">
                  <c:v>859.47299999999996</c:v>
                </c:pt>
                <c:pt idx="69">
                  <c:v>859.57299999999998</c:v>
                </c:pt>
                <c:pt idx="70">
                  <c:v>859.673</c:v>
                </c:pt>
                <c:pt idx="71">
                  <c:v>859.77300000000002</c:v>
                </c:pt>
                <c:pt idx="72">
                  <c:v>859.87300000000005</c:v>
                </c:pt>
                <c:pt idx="73">
                  <c:v>859.97299999999996</c:v>
                </c:pt>
                <c:pt idx="74">
                  <c:v>860.07299999999998</c:v>
                </c:pt>
                <c:pt idx="75">
                  <c:v>860.173</c:v>
                </c:pt>
                <c:pt idx="76">
                  <c:v>860.27300000000002</c:v>
                </c:pt>
                <c:pt idx="77">
                  <c:v>860.37300000000005</c:v>
                </c:pt>
                <c:pt idx="78">
                  <c:v>860.47299999999996</c:v>
                </c:pt>
                <c:pt idx="79">
                  <c:v>860.57299999999998</c:v>
                </c:pt>
                <c:pt idx="80">
                  <c:v>860.673</c:v>
                </c:pt>
                <c:pt idx="81">
                  <c:v>860.77300000000002</c:v>
                </c:pt>
                <c:pt idx="82">
                  <c:v>860.87300000000005</c:v>
                </c:pt>
                <c:pt idx="83">
                  <c:v>860.97299999999996</c:v>
                </c:pt>
                <c:pt idx="84">
                  <c:v>861.07299999999998</c:v>
                </c:pt>
                <c:pt idx="85">
                  <c:v>861.173</c:v>
                </c:pt>
                <c:pt idx="86">
                  <c:v>861.27300000000002</c:v>
                </c:pt>
                <c:pt idx="87">
                  <c:v>861.37300000000005</c:v>
                </c:pt>
                <c:pt idx="88">
                  <c:v>861.47299999999996</c:v>
                </c:pt>
                <c:pt idx="89">
                  <c:v>861.57299999999998</c:v>
                </c:pt>
                <c:pt idx="90">
                  <c:v>861.673</c:v>
                </c:pt>
                <c:pt idx="91">
                  <c:v>861.77300000000002</c:v>
                </c:pt>
                <c:pt idx="92">
                  <c:v>861.87300000000005</c:v>
                </c:pt>
                <c:pt idx="93">
                  <c:v>861.97299999999996</c:v>
                </c:pt>
                <c:pt idx="94">
                  <c:v>862.07299999999998</c:v>
                </c:pt>
                <c:pt idx="95">
                  <c:v>862.173</c:v>
                </c:pt>
                <c:pt idx="96">
                  <c:v>862.27300000000002</c:v>
                </c:pt>
                <c:pt idx="97">
                  <c:v>862.37300000000005</c:v>
                </c:pt>
                <c:pt idx="98">
                  <c:v>862.47299999999996</c:v>
                </c:pt>
                <c:pt idx="99">
                  <c:v>862.57299999999998</c:v>
                </c:pt>
                <c:pt idx="100">
                  <c:v>862.673</c:v>
                </c:pt>
                <c:pt idx="101">
                  <c:v>862.77300000000002</c:v>
                </c:pt>
                <c:pt idx="102">
                  <c:v>862.87300000000005</c:v>
                </c:pt>
                <c:pt idx="103">
                  <c:v>862.97299999999996</c:v>
                </c:pt>
                <c:pt idx="104">
                  <c:v>863.07299999999998</c:v>
                </c:pt>
                <c:pt idx="105">
                  <c:v>863.173</c:v>
                </c:pt>
                <c:pt idx="106">
                  <c:v>863.27300000000002</c:v>
                </c:pt>
                <c:pt idx="107">
                  <c:v>863.37300000000005</c:v>
                </c:pt>
                <c:pt idx="108">
                  <c:v>863.47299999999996</c:v>
                </c:pt>
                <c:pt idx="109">
                  <c:v>863.57299999999998</c:v>
                </c:pt>
                <c:pt idx="110">
                  <c:v>863.673</c:v>
                </c:pt>
                <c:pt idx="111">
                  <c:v>863.77300000000002</c:v>
                </c:pt>
                <c:pt idx="112">
                  <c:v>863.87300000000005</c:v>
                </c:pt>
                <c:pt idx="113">
                  <c:v>863.97299999999996</c:v>
                </c:pt>
                <c:pt idx="114">
                  <c:v>864.07299999999998</c:v>
                </c:pt>
                <c:pt idx="115">
                  <c:v>864.173</c:v>
                </c:pt>
                <c:pt idx="116">
                  <c:v>864.27300000000002</c:v>
                </c:pt>
                <c:pt idx="117">
                  <c:v>864.37300000000005</c:v>
                </c:pt>
                <c:pt idx="118">
                  <c:v>864.47299999999996</c:v>
                </c:pt>
                <c:pt idx="119">
                  <c:v>864.57299999999998</c:v>
                </c:pt>
                <c:pt idx="120">
                  <c:v>864.673</c:v>
                </c:pt>
                <c:pt idx="121">
                  <c:v>864.77300000000002</c:v>
                </c:pt>
                <c:pt idx="122">
                  <c:v>864.87300000000005</c:v>
                </c:pt>
                <c:pt idx="123">
                  <c:v>864.97299999999996</c:v>
                </c:pt>
                <c:pt idx="124">
                  <c:v>865.07299999999998</c:v>
                </c:pt>
                <c:pt idx="125">
                  <c:v>865.173</c:v>
                </c:pt>
                <c:pt idx="126">
                  <c:v>865.27300000000002</c:v>
                </c:pt>
                <c:pt idx="127">
                  <c:v>865.37300000000005</c:v>
                </c:pt>
                <c:pt idx="128">
                  <c:v>865.47299999999996</c:v>
                </c:pt>
                <c:pt idx="129">
                  <c:v>865.57299999999998</c:v>
                </c:pt>
                <c:pt idx="130">
                  <c:v>865.673</c:v>
                </c:pt>
                <c:pt idx="131">
                  <c:v>865.77300000000002</c:v>
                </c:pt>
                <c:pt idx="132">
                  <c:v>865.87300000000005</c:v>
                </c:pt>
                <c:pt idx="133">
                  <c:v>865.97299999999996</c:v>
                </c:pt>
                <c:pt idx="134">
                  <c:v>866.07299999999998</c:v>
                </c:pt>
                <c:pt idx="135">
                  <c:v>866.173</c:v>
                </c:pt>
                <c:pt idx="136">
                  <c:v>866.27300000000002</c:v>
                </c:pt>
                <c:pt idx="137">
                  <c:v>866.37300000000005</c:v>
                </c:pt>
                <c:pt idx="138">
                  <c:v>866.47299999999996</c:v>
                </c:pt>
                <c:pt idx="139">
                  <c:v>866.57299999999998</c:v>
                </c:pt>
                <c:pt idx="140">
                  <c:v>866.673</c:v>
                </c:pt>
                <c:pt idx="141">
                  <c:v>866.77300000000002</c:v>
                </c:pt>
                <c:pt idx="142">
                  <c:v>866.87300000000005</c:v>
                </c:pt>
                <c:pt idx="143">
                  <c:v>866.97299999999996</c:v>
                </c:pt>
                <c:pt idx="144">
                  <c:v>867.07299999999998</c:v>
                </c:pt>
                <c:pt idx="145">
                  <c:v>867.173</c:v>
                </c:pt>
                <c:pt idx="146">
                  <c:v>867.27300000000002</c:v>
                </c:pt>
                <c:pt idx="147">
                  <c:v>867.37300000000005</c:v>
                </c:pt>
                <c:pt idx="148">
                  <c:v>867.47299999999996</c:v>
                </c:pt>
                <c:pt idx="149">
                  <c:v>867.57299999999998</c:v>
                </c:pt>
                <c:pt idx="150">
                  <c:v>867.673</c:v>
                </c:pt>
                <c:pt idx="151">
                  <c:v>867.77300000000002</c:v>
                </c:pt>
                <c:pt idx="152">
                  <c:v>867.87300000000005</c:v>
                </c:pt>
                <c:pt idx="153">
                  <c:v>867.97299999999996</c:v>
                </c:pt>
                <c:pt idx="154">
                  <c:v>868.07299999999998</c:v>
                </c:pt>
                <c:pt idx="155">
                  <c:v>868.173</c:v>
                </c:pt>
                <c:pt idx="156">
                  <c:v>868.27300000000002</c:v>
                </c:pt>
                <c:pt idx="157">
                  <c:v>868.37300000000005</c:v>
                </c:pt>
                <c:pt idx="158">
                  <c:v>868.47299999999996</c:v>
                </c:pt>
                <c:pt idx="159">
                  <c:v>868.57299999999998</c:v>
                </c:pt>
                <c:pt idx="160">
                  <c:v>868.673</c:v>
                </c:pt>
                <c:pt idx="161">
                  <c:v>868.77300000000002</c:v>
                </c:pt>
                <c:pt idx="162">
                  <c:v>868.87300000000005</c:v>
                </c:pt>
                <c:pt idx="163">
                  <c:v>868.97299999999996</c:v>
                </c:pt>
                <c:pt idx="164">
                  <c:v>869.07299999999998</c:v>
                </c:pt>
                <c:pt idx="165">
                  <c:v>869.173</c:v>
                </c:pt>
                <c:pt idx="166">
                  <c:v>869.27300000000002</c:v>
                </c:pt>
                <c:pt idx="167">
                  <c:v>869.37300000000005</c:v>
                </c:pt>
                <c:pt idx="168">
                  <c:v>869.47299999999996</c:v>
                </c:pt>
                <c:pt idx="169">
                  <c:v>869.57299999999998</c:v>
                </c:pt>
                <c:pt idx="170">
                  <c:v>869.673</c:v>
                </c:pt>
                <c:pt idx="171">
                  <c:v>869.77300000000002</c:v>
                </c:pt>
                <c:pt idx="172">
                  <c:v>869.87300000000005</c:v>
                </c:pt>
                <c:pt idx="173">
                  <c:v>869.97299999999996</c:v>
                </c:pt>
                <c:pt idx="174">
                  <c:v>870.07299999999998</c:v>
                </c:pt>
                <c:pt idx="175">
                  <c:v>870.173</c:v>
                </c:pt>
                <c:pt idx="176">
                  <c:v>870.27300000000002</c:v>
                </c:pt>
                <c:pt idx="177">
                  <c:v>870.37300000000005</c:v>
                </c:pt>
                <c:pt idx="178">
                  <c:v>870.47299999999996</c:v>
                </c:pt>
                <c:pt idx="179">
                  <c:v>870.57299999999998</c:v>
                </c:pt>
                <c:pt idx="180">
                  <c:v>870.673</c:v>
                </c:pt>
                <c:pt idx="181">
                  <c:v>870.77300000000002</c:v>
                </c:pt>
                <c:pt idx="182">
                  <c:v>870.87300000000005</c:v>
                </c:pt>
                <c:pt idx="183">
                  <c:v>870.97299999999996</c:v>
                </c:pt>
                <c:pt idx="184">
                  <c:v>871.07299999999998</c:v>
                </c:pt>
                <c:pt idx="185">
                  <c:v>871.173</c:v>
                </c:pt>
                <c:pt idx="186">
                  <c:v>871.27300000000002</c:v>
                </c:pt>
                <c:pt idx="187">
                  <c:v>871.37300000000005</c:v>
                </c:pt>
                <c:pt idx="188">
                  <c:v>871.47299999999996</c:v>
                </c:pt>
                <c:pt idx="189">
                  <c:v>871.57299999999998</c:v>
                </c:pt>
                <c:pt idx="190">
                  <c:v>871.673</c:v>
                </c:pt>
                <c:pt idx="191">
                  <c:v>871.77300000000002</c:v>
                </c:pt>
                <c:pt idx="192">
                  <c:v>871.87300000000005</c:v>
                </c:pt>
                <c:pt idx="193">
                  <c:v>871.97299999999996</c:v>
                </c:pt>
                <c:pt idx="194">
                  <c:v>872.07299999999998</c:v>
                </c:pt>
                <c:pt idx="195">
                  <c:v>872.173</c:v>
                </c:pt>
                <c:pt idx="196">
                  <c:v>872.27300000000002</c:v>
                </c:pt>
                <c:pt idx="197">
                  <c:v>872.37300000000005</c:v>
                </c:pt>
                <c:pt idx="198">
                  <c:v>872.47299999999996</c:v>
                </c:pt>
                <c:pt idx="199">
                  <c:v>872.57299999999998</c:v>
                </c:pt>
                <c:pt idx="200">
                  <c:v>872.673</c:v>
                </c:pt>
                <c:pt idx="201">
                  <c:v>872.77300000000002</c:v>
                </c:pt>
                <c:pt idx="202">
                  <c:v>872.87300000000005</c:v>
                </c:pt>
                <c:pt idx="203">
                  <c:v>872.97299999999996</c:v>
                </c:pt>
                <c:pt idx="204">
                  <c:v>873.07299999999998</c:v>
                </c:pt>
                <c:pt idx="205">
                  <c:v>873.173</c:v>
                </c:pt>
                <c:pt idx="206">
                  <c:v>873.27300000000002</c:v>
                </c:pt>
                <c:pt idx="207">
                  <c:v>873.37300000000005</c:v>
                </c:pt>
                <c:pt idx="208">
                  <c:v>873.47299999999996</c:v>
                </c:pt>
                <c:pt idx="209">
                  <c:v>873.57299999999998</c:v>
                </c:pt>
                <c:pt idx="210">
                  <c:v>873.673</c:v>
                </c:pt>
                <c:pt idx="211">
                  <c:v>873.77300000000002</c:v>
                </c:pt>
                <c:pt idx="212">
                  <c:v>873.87300000000005</c:v>
                </c:pt>
                <c:pt idx="213">
                  <c:v>873.97299999999996</c:v>
                </c:pt>
                <c:pt idx="214">
                  <c:v>874.07299999999998</c:v>
                </c:pt>
                <c:pt idx="215">
                  <c:v>874.173</c:v>
                </c:pt>
                <c:pt idx="216">
                  <c:v>874.27300000000002</c:v>
                </c:pt>
                <c:pt idx="217">
                  <c:v>874.37300000000005</c:v>
                </c:pt>
                <c:pt idx="218">
                  <c:v>874.47299999999996</c:v>
                </c:pt>
                <c:pt idx="219">
                  <c:v>874.57299999999998</c:v>
                </c:pt>
                <c:pt idx="220">
                  <c:v>874.673</c:v>
                </c:pt>
                <c:pt idx="221">
                  <c:v>874.77300000000002</c:v>
                </c:pt>
                <c:pt idx="222">
                  <c:v>874.87300000000005</c:v>
                </c:pt>
                <c:pt idx="223">
                  <c:v>874.97299999999996</c:v>
                </c:pt>
                <c:pt idx="224">
                  <c:v>875.07299999999998</c:v>
                </c:pt>
                <c:pt idx="225">
                  <c:v>875.173</c:v>
                </c:pt>
                <c:pt idx="226">
                  <c:v>875.27300000000002</c:v>
                </c:pt>
                <c:pt idx="227">
                  <c:v>875.37300000000005</c:v>
                </c:pt>
                <c:pt idx="228">
                  <c:v>875.47299999999996</c:v>
                </c:pt>
                <c:pt idx="229">
                  <c:v>875.57299999999998</c:v>
                </c:pt>
                <c:pt idx="230">
                  <c:v>875.673</c:v>
                </c:pt>
                <c:pt idx="231">
                  <c:v>875.77300000000002</c:v>
                </c:pt>
                <c:pt idx="232">
                  <c:v>875.87300000000005</c:v>
                </c:pt>
                <c:pt idx="233">
                  <c:v>875.97299999999996</c:v>
                </c:pt>
                <c:pt idx="234">
                  <c:v>876.07299999999998</c:v>
                </c:pt>
                <c:pt idx="235">
                  <c:v>876.173</c:v>
                </c:pt>
                <c:pt idx="236">
                  <c:v>876.27300000000002</c:v>
                </c:pt>
                <c:pt idx="237">
                  <c:v>876.37300000000005</c:v>
                </c:pt>
                <c:pt idx="238">
                  <c:v>876.47299999999996</c:v>
                </c:pt>
                <c:pt idx="239">
                  <c:v>876.57299999999998</c:v>
                </c:pt>
                <c:pt idx="240">
                  <c:v>876.673</c:v>
                </c:pt>
                <c:pt idx="241">
                  <c:v>876.77300000000002</c:v>
                </c:pt>
                <c:pt idx="242">
                  <c:v>876.87300000000005</c:v>
                </c:pt>
                <c:pt idx="243">
                  <c:v>876.97299999999996</c:v>
                </c:pt>
                <c:pt idx="244">
                  <c:v>877.07299999999998</c:v>
                </c:pt>
                <c:pt idx="245">
                  <c:v>877.173</c:v>
                </c:pt>
              </c:numCache>
            </c:numRef>
          </c:xVal>
          <c:yVal>
            <c:numRef>
              <c:f>'NominalSRF Model2004'!$Z$3:$Z$248</c:f>
              <c:numCache>
                <c:formatCode>0.00E+00</c:formatCode>
                <c:ptCount val="246"/>
                <c:pt idx="0">
                  <c:v>6.9833239999999997E-5</c:v>
                </c:pt>
                <c:pt idx="1">
                  <c:v>1.30176E-4</c:v>
                </c:pt>
                <c:pt idx="2">
                  <c:v>2.3754350000000001E-4</c:v>
                </c:pt>
                <c:pt idx="3">
                  <c:v>4.2401480000000001E-4</c:v>
                </c:pt>
                <c:pt idx="4">
                  <c:v>7.4088820000000005E-4</c:v>
                </c:pt>
                <c:pt idx="5">
                  <c:v>1.2663799999999999E-3</c:v>
                </c:pt>
                <c:pt idx="6">
                  <c:v>2.118202E-3</c:v>
                </c:pt>
                <c:pt idx="7">
                  <c:v>3.4681159999999998E-3</c:v>
                </c:pt>
                <c:pt idx="8">
                  <c:v>5.5550019999999999E-3</c:v>
                </c:pt>
                <c:pt idx="9">
                  <c:v>8.7095090000000007E-3</c:v>
                </c:pt>
                <c:pt idx="10">
                  <c:v>1.335947E-2</c:v>
                </c:pt>
                <c:pt idx="11">
                  <c:v>2.0053970000000001E-2</c:v>
                </c:pt>
                <c:pt idx="12">
                  <c:v>2.946702E-2</c:v>
                </c:pt>
                <c:pt idx="13">
                  <c:v>4.2364819999999997E-2</c:v>
                </c:pt>
                <c:pt idx="14">
                  <c:v>5.9623500000000003E-2</c:v>
                </c:pt>
                <c:pt idx="15">
                  <c:v>8.2113270000000002E-2</c:v>
                </c:pt>
                <c:pt idx="16">
                  <c:v>0.1106917</c:v>
                </c:pt>
                <c:pt idx="17">
                  <c:v>0.1460938</c:v>
                </c:pt>
                <c:pt idx="18">
                  <c:v>0.1887404</c:v>
                </c:pt>
                <c:pt idx="19">
                  <c:v>0.23878940000000001</c:v>
                </c:pt>
                <c:pt idx="20">
                  <c:v>0.29582930000000002</c:v>
                </c:pt>
                <c:pt idx="21">
                  <c:v>0.35901840000000002</c:v>
                </c:pt>
                <c:pt idx="22">
                  <c:v>0.42699749999999997</c:v>
                </c:pt>
                <c:pt idx="23">
                  <c:v>0.49780049999999998</c:v>
                </c:pt>
                <c:pt idx="24">
                  <c:v>0.56927110000000003</c:v>
                </c:pt>
                <c:pt idx="25">
                  <c:v>0.63890780000000003</c:v>
                </c:pt>
                <c:pt idx="26">
                  <c:v>0.70439759999999996</c:v>
                </c:pt>
                <c:pt idx="27">
                  <c:v>0.76371599999999995</c:v>
                </c:pt>
                <c:pt idx="28">
                  <c:v>0.81525080000000005</c:v>
                </c:pt>
                <c:pt idx="29">
                  <c:v>0.85820289999999999</c:v>
                </c:pt>
                <c:pt idx="30">
                  <c:v>0.89240739999999996</c:v>
                </c:pt>
                <c:pt idx="31">
                  <c:v>0.91849440000000004</c:v>
                </c:pt>
                <c:pt idx="32">
                  <c:v>0.93764939999999997</c:v>
                </c:pt>
                <c:pt idx="33">
                  <c:v>0.95138310000000004</c:v>
                </c:pt>
                <c:pt idx="34">
                  <c:v>0.96134509999999995</c:v>
                </c:pt>
                <c:pt idx="35">
                  <c:v>0.96899900000000005</c:v>
                </c:pt>
                <c:pt idx="36">
                  <c:v>0.97546999999999995</c:v>
                </c:pt>
                <c:pt idx="37">
                  <c:v>0.98141040000000002</c:v>
                </c:pt>
                <c:pt idx="38">
                  <c:v>0.98698589999999997</c:v>
                </c:pt>
                <c:pt idx="39">
                  <c:v>0.99199369999999998</c:v>
                </c:pt>
                <c:pt idx="40">
                  <c:v>0.99600339999999998</c:v>
                </c:pt>
                <c:pt idx="41">
                  <c:v>0.99857910000000005</c:v>
                </c:pt>
                <c:pt idx="42">
                  <c:v>0.99944849999999996</c:v>
                </c:pt>
                <c:pt idx="43">
                  <c:v>0.99862949999999995</c:v>
                </c:pt>
                <c:pt idx="44">
                  <c:v>0.99646880000000004</c:v>
                </c:pt>
                <c:pt idx="45">
                  <c:v>0.99358900000000006</c:v>
                </c:pt>
                <c:pt idx="46">
                  <c:v>0.9907494</c:v>
                </c:pt>
                <c:pt idx="47">
                  <c:v>0.98867709999999998</c:v>
                </c:pt>
                <c:pt idx="48">
                  <c:v>0.9879</c:v>
                </c:pt>
                <c:pt idx="49">
                  <c:v>0.98861650000000001</c:v>
                </c:pt>
                <c:pt idx="50">
                  <c:v>0.99065289999999995</c:v>
                </c:pt>
                <c:pt idx="51">
                  <c:v>0.99350939999999999</c:v>
                </c:pt>
                <c:pt idx="52">
                  <c:v>0.99648429999999999</c:v>
                </c:pt>
                <c:pt idx="53">
                  <c:v>0.99884119999999998</c:v>
                </c:pt>
                <c:pt idx="54">
                  <c:v>1</c:v>
                </c:pt>
                <c:pt idx="55">
                  <c:v>0.9996718</c:v>
                </c:pt>
                <c:pt idx="56">
                  <c:v>0.99793500000000002</c:v>
                </c:pt>
                <c:pt idx="57">
                  <c:v>0.99521170000000003</c:v>
                </c:pt>
                <c:pt idx="58">
                  <c:v>0.99217120000000003</c:v>
                </c:pt>
                <c:pt idx="59">
                  <c:v>0.98955530000000003</c:v>
                </c:pt>
                <c:pt idx="60">
                  <c:v>0.98800710000000003</c:v>
                </c:pt>
                <c:pt idx="61">
                  <c:v>0.98790290000000003</c:v>
                </c:pt>
                <c:pt idx="62">
                  <c:v>0.9892668</c:v>
                </c:pt>
                <c:pt idx="63">
                  <c:v>0.99175970000000002</c:v>
                </c:pt>
                <c:pt idx="64">
                  <c:v>0.99476830000000005</c:v>
                </c:pt>
                <c:pt idx="65">
                  <c:v>0.99754699999999996</c:v>
                </c:pt>
                <c:pt idx="66">
                  <c:v>0.99941159999999996</c:v>
                </c:pt>
                <c:pt idx="67">
                  <c:v>0.99990060000000003</c:v>
                </c:pt>
                <c:pt idx="68">
                  <c:v>0.99889019999999995</c:v>
                </c:pt>
                <c:pt idx="69">
                  <c:v>0.99662430000000002</c:v>
                </c:pt>
                <c:pt idx="70">
                  <c:v>0.99365950000000003</c:v>
                </c:pt>
                <c:pt idx="71">
                  <c:v>0.9907203</c:v>
                </c:pt>
                <c:pt idx="72">
                  <c:v>0.9885254</c:v>
                </c:pt>
                <c:pt idx="73">
                  <c:v>0.98761399999999999</c:v>
                </c:pt>
                <c:pt idx="74">
                  <c:v>0.98820680000000005</c:v>
                </c:pt>
                <c:pt idx="75">
                  <c:v>0.99015489999999995</c:v>
                </c:pt>
                <c:pt idx="76">
                  <c:v>0.99297679999999999</c:v>
                </c:pt>
                <c:pt idx="77">
                  <c:v>0.99597829999999998</c:v>
                </c:pt>
                <c:pt idx="78">
                  <c:v>0.9984151</c:v>
                </c:pt>
                <c:pt idx="79">
                  <c:v>0.99968760000000001</c:v>
                </c:pt>
                <c:pt idx="80">
                  <c:v>0.99947850000000005</c:v>
                </c:pt>
                <c:pt idx="81">
                  <c:v>0.99783710000000003</c:v>
                </c:pt>
                <c:pt idx="82">
                  <c:v>0.99516170000000004</c:v>
                </c:pt>
                <c:pt idx="83">
                  <c:v>0.99211000000000005</c:v>
                </c:pt>
                <c:pt idx="84">
                  <c:v>0.98942629999999998</c:v>
                </c:pt>
                <c:pt idx="85">
                  <c:v>0.98777060000000005</c:v>
                </c:pt>
                <c:pt idx="86">
                  <c:v>0.98754529999999996</c:v>
                </c:pt>
                <c:pt idx="87">
                  <c:v>0.98880440000000003</c:v>
                </c:pt>
                <c:pt idx="88">
                  <c:v>0.99123470000000002</c:v>
                </c:pt>
                <c:pt idx="89">
                  <c:v>0.99423830000000002</c:v>
                </c:pt>
                <c:pt idx="90">
                  <c:v>0.99707100000000004</c:v>
                </c:pt>
                <c:pt idx="91">
                  <c:v>0.99903540000000002</c:v>
                </c:pt>
                <c:pt idx="92">
                  <c:v>0.99964549999999996</c:v>
                </c:pt>
                <c:pt idx="93">
                  <c:v>0.99874759999999996</c:v>
                </c:pt>
                <c:pt idx="94">
                  <c:v>0.99655839999999996</c:v>
                </c:pt>
                <c:pt idx="95">
                  <c:v>0.99361520000000003</c:v>
                </c:pt>
                <c:pt idx="96">
                  <c:v>0.9906374</c:v>
                </c:pt>
                <c:pt idx="97">
                  <c:v>0.98835280000000003</c:v>
                </c:pt>
                <c:pt idx="98">
                  <c:v>0.98732299999999995</c:v>
                </c:pt>
                <c:pt idx="99">
                  <c:v>0.98779760000000005</c:v>
                </c:pt>
                <c:pt idx="100">
                  <c:v>0.98965689999999995</c:v>
                </c:pt>
                <c:pt idx="101">
                  <c:v>0.99244120000000002</c:v>
                </c:pt>
                <c:pt idx="102">
                  <c:v>0.99546559999999995</c:v>
                </c:pt>
                <c:pt idx="103">
                  <c:v>0.99798039999999999</c:v>
                </c:pt>
                <c:pt idx="104">
                  <c:v>0.99936689999999995</c:v>
                </c:pt>
                <c:pt idx="105">
                  <c:v>0.99927969999999999</c:v>
                </c:pt>
                <c:pt idx="106">
                  <c:v>0.99773829999999997</c:v>
                </c:pt>
                <c:pt idx="107">
                  <c:v>0.99511640000000001</c:v>
                </c:pt>
                <c:pt idx="108">
                  <c:v>0.99205840000000001</c:v>
                </c:pt>
                <c:pt idx="109">
                  <c:v>0.98931009999999997</c:v>
                </c:pt>
                <c:pt idx="110">
                  <c:v>0.98754739999999996</c:v>
                </c:pt>
                <c:pt idx="111">
                  <c:v>0.98719900000000005</c:v>
                </c:pt>
                <c:pt idx="112">
                  <c:v>0.98834909999999998</c:v>
                </c:pt>
                <c:pt idx="113">
                  <c:v>0.99071140000000002</c:v>
                </c:pt>
                <c:pt idx="114">
                  <c:v>0.9937049</c:v>
                </c:pt>
                <c:pt idx="115">
                  <c:v>0.99658769999999997</c:v>
                </c:pt>
                <c:pt idx="116">
                  <c:v>0.99865029999999999</c:v>
                </c:pt>
                <c:pt idx="117">
                  <c:v>0.99938289999999996</c:v>
                </c:pt>
                <c:pt idx="118">
                  <c:v>0.99860139999999997</c:v>
                </c:pt>
                <c:pt idx="119">
                  <c:v>0.99649399999999999</c:v>
                </c:pt>
                <c:pt idx="120">
                  <c:v>0.99357779999999996</c:v>
                </c:pt>
                <c:pt idx="121">
                  <c:v>0.99056569999999999</c:v>
                </c:pt>
                <c:pt idx="122">
                  <c:v>0.98819369999999995</c:v>
                </c:pt>
                <c:pt idx="123">
                  <c:v>0.9870449</c:v>
                </c:pt>
                <c:pt idx="124">
                  <c:v>0.98739809999999995</c:v>
                </c:pt>
                <c:pt idx="125">
                  <c:v>0.98916349999999997</c:v>
                </c:pt>
                <c:pt idx="126">
                  <c:v>0.99190469999999997</c:v>
                </c:pt>
                <c:pt idx="127">
                  <c:v>0.99494729999999998</c:v>
                </c:pt>
                <c:pt idx="128">
                  <c:v>0.99753720000000001</c:v>
                </c:pt>
                <c:pt idx="129">
                  <c:v>0.99903759999999997</c:v>
                </c:pt>
                <c:pt idx="130">
                  <c:v>0.99907480000000004</c:v>
                </c:pt>
                <c:pt idx="131">
                  <c:v>0.99763789999999997</c:v>
                </c:pt>
                <c:pt idx="132">
                  <c:v>0.99507500000000004</c:v>
                </c:pt>
                <c:pt idx="133">
                  <c:v>0.99201589999999995</c:v>
                </c:pt>
                <c:pt idx="134">
                  <c:v>0.98920649999999999</c:v>
                </c:pt>
                <c:pt idx="135">
                  <c:v>0.98733780000000004</c:v>
                </c:pt>
                <c:pt idx="136">
                  <c:v>0.98686439999999997</c:v>
                </c:pt>
                <c:pt idx="137">
                  <c:v>0.98790140000000004</c:v>
                </c:pt>
                <c:pt idx="138">
                  <c:v>0.99019020000000002</c:v>
                </c:pt>
                <c:pt idx="139">
                  <c:v>0.99316800000000005</c:v>
                </c:pt>
                <c:pt idx="140">
                  <c:v>0.99609689999999995</c:v>
                </c:pt>
                <c:pt idx="141">
                  <c:v>0.99825609999999998</c:v>
                </c:pt>
                <c:pt idx="142">
                  <c:v>0.99911220000000001</c:v>
                </c:pt>
                <c:pt idx="143">
                  <c:v>0.99845070000000002</c:v>
                </c:pt>
                <c:pt idx="144">
                  <c:v>0.99643029999999999</c:v>
                </c:pt>
                <c:pt idx="145">
                  <c:v>0.99354679999999995</c:v>
                </c:pt>
                <c:pt idx="146">
                  <c:v>0.99050490000000002</c:v>
                </c:pt>
                <c:pt idx="147">
                  <c:v>0.98804800000000004</c:v>
                </c:pt>
                <c:pt idx="148">
                  <c:v>0.98677990000000004</c:v>
                </c:pt>
                <c:pt idx="149">
                  <c:v>0.98700860000000001</c:v>
                </c:pt>
                <c:pt idx="150">
                  <c:v>0.98867519999999998</c:v>
                </c:pt>
                <c:pt idx="151">
                  <c:v>0.99136749999999996</c:v>
                </c:pt>
                <c:pt idx="152">
                  <c:v>0.99442330000000001</c:v>
                </c:pt>
                <c:pt idx="153">
                  <c:v>0.9970852</c:v>
                </c:pt>
                <c:pt idx="154">
                  <c:v>0.99869889999999995</c:v>
                </c:pt>
                <c:pt idx="155">
                  <c:v>0.9988629</c:v>
                </c:pt>
                <c:pt idx="156">
                  <c:v>0.99753510000000001</c:v>
                </c:pt>
                <c:pt idx="157">
                  <c:v>0.9950369</c:v>
                </c:pt>
                <c:pt idx="158">
                  <c:v>0.99198189999999997</c:v>
                </c:pt>
                <c:pt idx="159">
                  <c:v>0.98911519999999997</c:v>
                </c:pt>
                <c:pt idx="160">
                  <c:v>0.98714170000000001</c:v>
                </c:pt>
                <c:pt idx="161">
                  <c:v>0.98654189999999997</c:v>
                </c:pt>
                <c:pt idx="162">
                  <c:v>0.98746160000000005</c:v>
                </c:pt>
                <c:pt idx="163">
                  <c:v>0.98967139999999998</c:v>
                </c:pt>
                <c:pt idx="164">
                  <c:v>0.99262790000000001</c:v>
                </c:pt>
                <c:pt idx="165">
                  <c:v>0.99559850000000005</c:v>
                </c:pt>
                <c:pt idx="166">
                  <c:v>0.99785230000000003</c:v>
                </c:pt>
                <c:pt idx="167">
                  <c:v>0.99883270000000002</c:v>
                </c:pt>
                <c:pt idx="168">
                  <c:v>0.99829460000000003</c:v>
                </c:pt>
                <c:pt idx="169">
                  <c:v>0.99636659999999999</c:v>
                </c:pt>
                <c:pt idx="170">
                  <c:v>0.9935216</c:v>
                </c:pt>
                <c:pt idx="171">
                  <c:v>0.99045470000000002</c:v>
                </c:pt>
                <c:pt idx="172">
                  <c:v>0.98791549999999995</c:v>
                </c:pt>
                <c:pt idx="173">
                  <c:v>0.98652799999999996</c:v>
                </c:pt>
                <c:pt idx="174">
                  <c:v>0.98662950000000005</c:v>
                </c:pt>
                <c:pt idx="175">
                  <c:v>0.98819250000000003</c:v>
                </c:pt>
                <c:pt idx="176">
                  <c:v>0.99083010000000005</c:v>
                </c:pt>
                <c:pt idx="177">
                  <c:v>0.99389360000000004</c:v>
                </c:pt>
                <c:pt idx="178">
                  <c:v>0.99662410000000001</c:v>
                </c:pt>
                <c:pt idx="179">
                  <c:v>0.99835039999999997</c:v>
                </c:pt>
                <c:pt idx="180">
                  <c:v>0.99864319999999995</c:v>
                </c:pt>
                <c:pt idx="181">
                  <c:v>0.99742900000000001</c:v>
                </c:pt>
                <c:pt idx="182">
                  <c:v>0.99500109999999997</c:v>
                </c:pt>
                <c:pt idx="183">
                  <c:v>0.99195610000000001</c:v>
                </c:pt>
                <c:pt idx="184">
                  <c:v>0.98903609999999997</c:v>
                </c:pt>
                <c:pt idx="185">
                  <c:v>0.98695940000000004</c:v>
                </c:pt>
                <c:pt idx="186">
                  <c:v>0.98623170000000004</c:v>
                </c:pt>
                <c:pt idx="187">
                  <c:v>0.98703019999999997</c:v>
                </c:pt>
                <c:pt idx="188">
                  <c:v>0.98915549999999997</c:v>
                </c:pt>
                <c:pt idx="189">
                  <c:v>0.99208470000000004</c:v>
                </c:pt>
                <c:pt idx="190">
                  <c:v>0.99509239999999999</c:v>
                </c:pt>
                <c:pt idx="191">
                  <c:v>0.9974383</c:v>
                </c:pt>
                <c:pt idx="192">
                  <c:v>0.99854350000000003</c:v>
                </c:pt>
                <c:pt idx="193">
                  <c:v>0.99813200000000002</c:v>
                </c:pt>
                <c:pt idx="194">
                  <c:v>0.99630129999999995</c:v>
                </c:pt>
                <c:pt idx="195">
                  <c:v>0.99349989999999999</c:v>
                </c:pt>
                <c:pt idx="196">
                  <c:v>0.99041190000000001</c:v>
                </c:pt>
                <c:pt idx="197">
                  <c:v>0.98779050000000002</c:v>
                </c:pt>
                <c:pt idx="198">
                  <c:v>0.98627819999999999</c:v>
                </c:pt>
                <c:pt idx="199">
                  <c:v>0.98623850000000002</c:v>
                </c:pt>
                <c:pt idx="200">
                  <c:v>0.98767150000000004</c:v>
                </c:pt>
                <c:pt idx="201">
                  <c:v>0.99020889999999995</c:v>
                </c:pt>
                <c:pt idx="202">
                  <c:v>0.99320299999999995</c:v>
                </c:pt>
                <c:pt idx="203">
                  <c:v>0.99587170000000003</c:v>
                </c:pt>
                <c:pt idx="204">
                  <c:v>0.99749049999999995</c:v>
                </c:pt>
                <c:pt idx="205">
                  <c:v>0.9975446</c:v>
                </c:pt>
                <c:pt idx="206">
                  <c:v>0.99583900000000003</c:v>
                </c:pt>
                <c:pt idx="207">
                  <c:v>0.99250490000000002</c:v>
                </c:pt>
                <c:pt idx="208">
                  <c:v>0.98792990000000003</c:v>
                </c:pt>
                <c:pt idx="209">
                  <c:v>0.98258400000000001</c:v>
                </c:pt>
                <c:pt idx="210">
                  <c:v>0.97684029999999999</c:v>
                </c:pt>
                <c:pt idx="211">
                  <c:v>0.97075959999999994</c:v>
                </c:pt>
                <c:pt idx="212">
                  <c:v>0.96395759999999997</c:v>
                </c:pt>
                <c:pt idx="213">
                  <c:v>0.95556719999999995</c:v>
                </c:pt>
                <c:pt idx="214">
                  <c:v>0.94426270000000001</c:v>
                </c:pt>
                <c:pt idx="215">
                  <c:v>0.92846309999999999</c:v>
                </c:pt>
                <c:pt idx="216">
                  <c:v>0.90652160000000004</c:v>
                </c:pt>
                <c:pt idx="217">
                  <c:v>0.87699640000000001</c:v>
                </c:pt>
                <c:pt idx="218">
                  <c:v>0.83897040000000001</c:v>
                </c:pt>
                <c:pt idx="219">
                  <c:v>0.79210130000000001</c:v>
                </c:pt>
                <c:pt idx="220">
                  <c:v>0.73690169999999999</c:v>
                </c:pt>
                <c:pt idx="221">
                  <c:v>0.67453770000000002</c:v>
                </c:pt>
                <c:pt idx="222">
                  <c:v>0.60677979999999998</c:v>
                </c:pt>
                <c:pt idx="223">
                  <c:v>0.53595190000000004</c:v>
                </c:pt>
                <c:pt idx="224">
                  <c:v>0.46439989999999998</c:v>
                </c:pt>
                <c:pt idx="225">
                  <c:v>0.39458749999999998</c:v>
                </c:pt>
                <c:pt idx="226">
                  <c:v>0.32857750000000002</c:v>
                </c:pt>
                <c:pt idx="227">
                  <c:v>0.26801459999999999</c:v>
                </c:pt>
                <c:pt idx="228">
                  <c:v>0.21413560000000001</c:v>
                </c:pt>
                <c:pt idx="229">
                  <c:v>0.1674996</c:v>
                </c:pt>
                <c:pt idx="230">
                  <c:v>0.12828909999999999</c:v>
                </c:pt>
                <c:pt idx="231">
                  <c:v>9.6182939999999995E-2</c:v>
                </c:pt>
                <c:pt idx="232">
                  <c:v>7.0568409999999998E-2</c:v>
                </c:pt>
                <c:pt idx="233">
                  <c:v>5.0682449999999997E-2</c:v>
                </c:pt>
                <c:pt idx="234">
                  <c:v>3.5615500000000001E-2</c:v>
                </c:pt>
                <c:pt idx="235">
                  <c:v>2.449753E-2</c:v>
                </c:pt>
                <c:pt idx="236">
                  <c:v>1.648929E-2</c:v>
                </c:pt>
                <c:pt idx="237">
                  <c:v>1.0858090000000001E-2</c:v>
                </c:pt>
                <c:pt idx="238">
                  <c:v>6.9982489999999998E-3</c:v>
                </c:pt>
                <c:pt idx="239">
                  <c:v>4.4123549999999997E-3</c:v>
                </c:pt>
                <c:pt idx="240">
                  <c:v>2.7229279999999999E-3</c:v>
                </c:pt>
                <c:pt idx="241">
                  <c:v>1.644232E-3</c:v>
                </c:pt>
                <c:pt idx="242">
                  <c:v>9.7119519999999996E-4</c:v>
                </c:pt>
                <c:pt idx="243">
                  <c:v>5.6149110000000004E-4</c:v>
                </c:pt>
                <c:pt idx="244">
                  <c:v>3.175265E-4</c:v>
                </c:pt>
                <c:pt idx="245">
                  <c:v>1.757595E-4</c:v>
                </c:pt>
              </c:numCache>
            </c:numRef>
          </c:yVal>
          <c:smooth val="0"/>
        </c:ser>
        <c:dLbls>
          <c:showLegendKey val="0"/>
          <c:showVal val="0"/>
          <c:showCatName val="0"/>
          <c:showSerName val="0"/>
          <c:showPercent val="0"/>
          <c:showBubbleSize val="0"/>
        </c:dLbls>
        <c:axId val="136324224"/>
        <c:axId val="136324800"/>
      </c:scatterChart>
      <c:valAx>
        <c:axId val="136324224"/>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6324800"/>
        <c:crosses val="autoZero"/>
        <c:crossBetween val="midCat"/>
      </c:valAx>
      <c:valAx>
        <c:axId val="136324800"/>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6324224"/>
        <c:crosses val="autoZero"/>
        <c:crossBetween val="midCat"/>
      </c:valAx>
      <c:spPr>
        <a:ln>
          <a:solidFill>
            <a:schemeClr val="tx1"/>
          </a:solid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14 normalised SRF, theoretical central wavelength</a:t>
            </a:r>
          </a:p>
        </c:rich>
      </c:tx>
      <c:overlay val="0"/>
    </c:title>
    <c:autoTitleDeleted val="0"/>
    <c:plotArea>
      <c:layout/>
      <c:scatterChart>
        <c:scatterStyle val="lineMarker"/>
        <c:varyColors val="0"/>
        <c:ser>
          <c:idx val="13"/>
          <c:order val="0"/>
          <c:tx>
            <c:strRef>
              <c:f>'NominalSRF Model2004'!$AA$1</c:f>
              <c:strCache>
                <c:ptCount val="1"/>
                <c:pt idx="0">
                  <c:v>band 14</c:v>
                </c:pt>
              </c:strCache>
            </c:strRef>
          </c:tx>
          <c:marker>
            <c:symbol val="none"/>
          </c:marker>
          <c:xVal>
            <c:numRef>
              <c:f>'NominalSRF Model2004'!$AA$3:$AA$248</c:f>
              <c:numCache>
                <c:formatCode>General</c:formatCode>
                <c:ptCount val="246"/>
                <c:pt idx="0">
                  <c:v>877.70500000000004</c:v>
                </c:pt>
                <c:pt idx="1">
                  <c:v>877.80499999999995</c:v>
                </c:pt>
                <c:pt idx="2">
                  <c:v>877.90499999999997</c:v>
                </c:pt>
                <c:pt idx="3">
                  <c:v>878.005</c:v>
                </c:pt>
                <c:pt idx="4">
                  <c:v>878.10500000000002</c:v>
                </c:pt>
                <c:pt idx="5">
                  <c:v>878.20500000000004</c:v>
                </c:pt>
                <c:pt idx="6">
                  <c:v>878.30499999999995</c:v>
                </c:pt>
                <c:pt idx="7">
                  <c:v>878.40499999999997</c:v>
                </c:pt>
                <c:pt idx="8">
                  <c:v>878.505</c:v>
                </c:pt>
                <c:pt idx="9">
                  <c:v>878.60500000000002</c:v>
                </c:pt>
                <c:pt idx="10">
                  <c:v>878.70500000000004</c:v>
                </c:pt>
                <c:pt idx="11">
                  <c:v>878.80499999999995</c:v>
                </c:pt>
                <c:pt idx="12">
                  <c:v>878.90499999999997</c:v>
                </c:pt>
                <c:pt idx="13">
                  <c:v>879.005</c:v>
                </c:pt>
                <c:pt idx="14">
                  <c:v>879.10500000000002</c:v>
                </c:pt>
                <c:pt idx="15">
                  <c:v>879.20500000000004</c:v>
                </c:pt>
                <c:pt idx="16">
                  <c:v>879.30499999999995</c:v>
                </c:pt>
                <c:pt idx="17">
                  <c:v>879.40499999999997</c:v>
                </c:pt>
                <c:pt idx="18">
                  <c:v>879.505</c:v>
                </c:pt>
                <c:pt idx="19">
                  <c:v>879.60500000000002</c:v>
                </c:pt>
                <c:pt idx="20">
                  <c:v>879.70500000000004</c:v>
                </c:pt>
                <c:pt idx="21">
                  <c:v>879.80499999999995</c:v>
                </c:pt>
                <c:pt idx="22">
                  <c:v>879.90499999999997</c:v>
                </c:pt>
                <c:pt idx="23">
                  <c:v>880.005</c:v>
                </c:pt>
                <c:pt idx="24">
                  <c:v>880.10500000000002</c:v>
                </c:pt>
                <c:pt idx="25">
                  <c:v>880.20500000000004</c:v>
                </c:pt>
                <c:pt idx="26">
                  <c:v>880.30499999999995</c:v>
                </c:pt>
                <c:pt idx="27">
                  <c:v>880.40499999999997</c:v>
                </c:pt>
                <c:pt idx="28">
                  <c:v>880.505</c:v>
                </c:pt>
                <c:pt idx="29">
                  <c:v>880.60500000000002</c:v>
                </c:pt>
                <c:pt idx="30">
                  <c:v>880.70500000000004</c:v>
                </c:pt>
                <c:pt idx="31">
                  <c:v>880.80499999999995</c:v>
                </c:pt>
                <c:pt idx="32">
                  <c:v>880.90499999999997</c:v>
                </c:pt>
                <c:pt idx="33">
                  <c:v>881.005</c:v>
                </c:pt>
                <c:pt idx="34">
                  <c:v>881.10500000000002</c:v>
                </c:pt>
                <c:pt idx="35">
                  <c:v>881.20500000000004</c:v>
                </c:pt>
                <c:pt idx="36">
                  <c:v>881.30499999999995</c:v>
                </c:pt>
                <c:pt idx="37">
                  <c:v>881.40499999999997</c:v>
                </c:pt>
                <c:pt idx="38">
                  <c:v>881.505</c:v>
                </c:pt>
                <c:pt idx="39">
                  <c:v>881.60500000000002</c:v>
                </c:pt>
                <c:pt idx="40">
                  <c:v>881.70500000000004</c:v>
                </c:pt>
                <c:pt idx="41">
                  <c:v>881.80499999999995</c:v>
                </c:pt>
                <c:pt idx="42">
                  <c:v>881.90499999999997</c:v>
                </c:pt>
                <c:pt idx="43">
                  <c:v>882.005</c:v>
                </c:pt>
                <c:pt idx="44">
                  <c:v>882.10500000000002</c:v>
                </c:pt>
                <c:pt idx="45">
                  <c:v>882.20500000000004</c:v>
                </c:pt>
                <c:pt idx="46">
                  <c:v>882.30499999999995</c:v>
                </c:pt>
                <c:pt idx="47">
                  <c:v>882.40499999999997</c:v>
                </c:pt>
                <c:pt idx="48">
                  <c:v>882.505</c:v>
                </c:pt>
                <c:pt idx="49">
                  <c:v>882.60500000000002</c:v>
                </c:pt>
                <c:pt idx="50">
                  <c:v>882.70500000000004</c:v>
                </c:pt>
                <c:pt idx="51">
                  <c:v>882.80499999999995</c:v>
                </c:pt>
                <c:pt idx="52">
                  <c:v>882.90499999999997</c:v>
                </c:pt>
                <c:pt idx="53">
                  <c:v>883.005</c:v>
                </c:pt>
                <c:pt idx="54">
                  <c:v>883.10500000000002</c:v>
                </c:pt>
                <c:pt idx="55">
                  <c:v>883.20500000000004</c:v>
                </c:pt>
                <c:pt idx="56">
                  <c:v>883.30499999999995</c:v>
                </c:pt>
                <c:pt idx="57">
                  <c:v>883.40499999999997</c:v>
                </c:pt>
                <c:pt idx="58">
                  <c:v>883.505</c:v>
                </c:pt>
                <c:pt idx="59">
                  <c:v>883.60500000000002</c:v>
                </c:pt>
                <c:pt idx="60">
                  <c:v>883.70500000000004</c:v>
                </c:pt>
                <c:pt idx="61">
                  <c:v>883.80499999999995</c:v>
                </c:pt>
                <c:pt idx="62">
                  <c:v>883.90499999999997</c:v>
                </c:pt>
                <c:pt idx="63">
                  <c:v>884.005</c:v>
                </c:pt>
                <c:pt idx="64">
                  <c:v>884.10500000000002</c:v>
                </c:pt>
                <c:pt idx="65">
                  <c:v>884.20500000000004</c:v>
                </c:pt>
                <c:pt idx="66">
                  <c:v>884.30499999999995</c:v>
                </c:pt>
                <c:pt idx="67">
                  <c:v>884.40499999999997</c:v>
                </c:pt>
                <c:pt idx="68">
                  <c:v>884.505</c:v>
                </c:pt>
                <c:pt idx="69">
                  <c:v>884.60500000000002</c:v>
                </c:pt>
                <c:pt idx="70">
                  <c:v>884.70500000000004</c:v>
                </c:pt>
                <c:pt idx="71">
                  <c:v>884.80499999999995</c:v>
                </c:pt>
                <c:pt idx="72">
                  <c:v>884.90499999999997</c:v>
                </c:pt>
                <c:pt idx="73">
                  <c:v>885.005</c:v>
                </c:pt>
                <c:pt idx="74">
                  <c:v>885.10500000000002</c:v>
                </c:pt>
                <c:pt idx="75">
                  <c:v>885.20500000000004</c:v>
                </c:pt>
                <c:pt idx="76">
                  <c:v>885.30499999999995</c:v>
                </c:pt>
                <c:pt idx="77">
                  <c:v>885.40499999999997</c:v>
                </c:pt>
                <c:pt idx="78">
                  <c:v>885.505</c:v>
                </c:pt>
                <c:pt idx="79">
                  <c:v>885.60500000000002</c:v>
                </c:pt>
                <c:pt idx="80">
                  <c:v>885.70500000000004</c:v>
                </c:pt>
                <c:pt idx="81">
                  <c:v>885.80499999999995</c:v>
                </c:pt>
                <c:pt idx="82">
                  <c:v>885.90499999999997</c:v>
                </c:pt>
                <c:pt idx="83">
                  <c:v>886.005</c:v>
                </c:pt>
                <c:pt idx="84">
                  <c:v>886.10500000000002</c:v>
                </c:pt>
                <c:pt idx="85">
                  <c:v>886.20500000000004</c:v>
                </c:pt>
                <c:pt idx="86">
                  <c:v>886.30499999999995</c:v>
                </c:pt>
                <c:pt idx="87">
                  <c:v>886.40499999999997</c:v>
                </c:pt>
                <c:pt idx="88">
                  <c:v>886.505</c:v>
                </c:pt>
                <c:pt idx="89">
                  <c:v>886.60500000000002</c:v>
                </c:pt>
                <c:pt idx="90">
                  <c:v>886.70500000000004</c:v>
                </c:pt>
                <c:pt idx="91">
                  <c:v>886.80499999999995</c:v>
                </c:pt>
                <c:pt idx="92">
                  <c:v>886.90499999999997</c:v>
                </c:pt>
                <c:pt idx="93">
                  <c:v>887.005</c:v>
                </c:pt>
                <c:pt idx="94">
                  <c:v>887.10500000000002</c:v>
                </c:pt>
                <c:pt idx="95">
                  <c:v>887.20500000000004</c:v>
                </c:pt>
                <c:pt idx="96">
                  <c:v>887.30499999999995</c:v>
                </c:pt>
                <c:pt idx="97">
                  <c:v>887.40499999999997</c:v>
                </c:pt>
                <c:pt idx="98">
                  <c:v>887.505</c:v>
                </c:pt>
                <c:pt idx="99">
                  <c:v>887.60500000000002</c:v>
                </c:pt>
                <c:pt idx="100">
                  <c:v>887.70500000000004</c:v>
                </c:pt>
                <c:pt idx="101">
                  <c:v>887.80499999999995</c:v>
                </c:pt>
                <c:pt idx="102">
                  <c:v>887.90499999999997</c:v>
                </c:pt>
                <c:pt idx="103">
                  <c:v>888.005</c:v>
                </c:pt>
                <c:pt idx="104">
                  <c:v>888.10500000000002</c:v>
                </c:pt>
                <c:pt idx="105">
                  <c:v>888.20500000000004</c:v>
                </c:pt>
                <c:pt idx="106">
                  <c:v>888.30499999999995</c:v>
                </c:pt>
                <c:pt idx="107">
                  <c:v>888.40499999999997</c:v>
                </c:pt>
                <c:pt idx="108">
                  <c:v>888.505</c:v>
                </c:pt>
                <c:pt idx="109">
                  <c:v>888.60500000000002</c:v>
                </c:pt>
                <c:pt idx="110">
                  <c:v>888.70500000000004</c:v>
                </c:pt>
                <c:pt idx="111">
                  <c:v>888.80499999999995</c:v>
                </c:pt>
                <c:pt idx="112">
                  <c:v>888.90499999999997</c:v>
                </c:pt>
                <c:pt idx="113">
                  <c:v>889.005</c:v>
                </c:pt>
                <c:pt idx="114">
                  <c:v>889.10500000000002</c:v>
                </c:pt>
                <c:pt idx="115">
                  <c:v>889.20500000000004</c:v>
                </c:pt>
                <c:pt idx="116">
                  <c:v>889.30499999999995</c:v>
                </c:pt>
                <c:pt idx="117">
                  <c:v>889.40499999999997</c:v>
                </c:pt>
                <c:pt idx="118">
                  <c:v>889.505</c:v>
                </c:pt>
                <c:pt idx="119">
                  <c:v>889.60500000000002</c:v>
                </c:pt>
                <c:pt idx="120">
                  <c:v>889.70500000000004</c:v>
                </c:pt>
                <c:pt idx="121">
                  <c:v>889.80499999999995</c:v>
                </c:pt>
                <c:pt idx="122">
                  <c:v>889.90499999999997</c:v>
                </c:pt>
                <c:pt idx="123">
                  <c:v>890.005</c:v>
                </c:pt>
                <c:pt idx="124">
                  <c:v>890.10500000000002</c:v>
                </c:pt>
                <c:pt idx="125">
                  <c:v>890.20500000000004</c:v>
                </c:pt>
                <c:pt idx="126">
                  <c:v>890.30499999999995</c:v>
                </c:pt>
                <c:pt idx="127">
                  <c:v>890.40499999999997</c:v>
                </c:pt>
                <c:pt idx="128">
                  <c:v>890.505</c:v>
                </c:pt>
                <c:pt idx="129">
                  <c:v>890.60500000000002</c:v>
                </c:pt>
                <c:pt idx="130">
                  <c:v>890.70500000000004</c:v>
                </c:pt>
                <c:pt idx="131">
                  <c:v>890.80499999999995</c:v>
                </c:pt>
                <c:pt idx="132">
                  <c:v>890.90499999999997</c:v>
                </c:pt>
                <c:pt idx="133">
                  <c:v>891.005</c:v>
                </c:pt>
                <c:pt idx="134">
                  <c:v>891.10500000000002</c:v>
                </c:pt>
                <c:pt idx="135">
                  <c:v>891.20500000000004</c:v>
                </c:pt>
                <c:pt idx="136">
                  <c:v>891.30499999999995</c:v>
                </c:pt>
                <c:pt idx="137">
                  <c:v>891.40499999999997</c:v>
                </c:pt>
                <c:pt idx="138">
                  <c:v>891.505</c:v>
                </c:pt>
                <c:pt idx="139">
                  <c:v>891.60500000000002</c:v>
                </c:pt>
                <c:pt idx="140">
                  <c:v>891.70500000000004</c:v>
                </c:pt>
                <c:pt idx="141">
                  <c:v>891.80499999999995</c:v>
                </c:pt>
                <c:pt idx="142">
                  <c:v>891.90499999999997</c:v>
                </c:pt>
                <c:pt idx="143">
                  <c:v>892.005</c:v>
                </c:pt>
                <c:pt idx="144">
                  <c:v>892.10500000000002</c:v>
                </c:pt>
                <c:pt idx="145">
                  <c:v>892.20500000000004</c:v>
                </c:pt>
              </c:numCache>
            </c:numRef>
          </c:xVal>
          <c:yVal>
            <c:numRef>
              <c:f>'NominalSRF Model2004'!$AB$3:$AB$248</c:f>
              <c:numCache>
                <c:formatCode>0.00E+00</c:formatCode>
                <c:ptCount val="246"/>
                <c:pt idx="0">
                  <c:v>7.4592669999999999E-5</c:v>
                </c:pt>
                <c:pt idx="1">
                  <c:v>1.389533E-4</c:v>
                </c:pt>
                <c:pt idx="2">
                  <c:v>2.5336029999999999E-4</c:v>
                </c:pt>
                <c:pt idx="3">
                  <c:v>4.5184370000000003E-4</c:v>
                </c:pt>
                <c:pt idx="4">
                  <c:v>7.8872459999999997E-4</c:v>
                </c:pt>
                <c:pt idx="5">
                  <c:v>1.346655E-3</c:v>
                </c:pt>
                <c:pt idx="6">
                  <c:v>2.2497480000000002E-3</c:v>
                </c:pt>
                <c:pt idx="7">
                  <c:v>3.6786420000000002E-3</c:v>
                </c:pt>
                <c:pt idx="8">
                  <c:v>5.8838329999999998E-3</c:v>
                </c:pt>
                <c:pt idx="9">
                  <c:v>9.2109789999999993E-3</c:v>
                </c:pt>
                <c:pt idx="10">
                  <c:v>1.4105619999999999E-2</c:v>
                </c:pt>
                <c:pt idx="11">
                  <c:v>2.1137260000000001E-2</c:v>
                </c:pt>
                <c:pt idx="12">
                  <c:v>3.1001600000000001E-2</c:v>
                </c:pt>
                <c:pt idx="13">
                  <c:v>4.4484509999999998E-2</c:v>
                </c:pt>
                <c:pt idx="14">
                  <c:v>6.2478609999999997E-2</c:v>
                </c:pt>
                <c:pt idx="15">
                  <c:v>8.5860740000000005E-2</c:v>
                </c:pt>
                <c:pt idx="16">
                  <c:v>0.1154839</c:v>
                </c:pt>
                <c:pt idx="17">
                  <c:v>0.1520619</c:v>
                </c:pt>
                <c:pt idx="18">
                  <c:v>0.19597339999999999</c:v>
                </c:pt>
                <c:pt idx="19">
                  <c:v>0.24731629999999999</c:v>
                </c:pt>
                <c:pt idx="20">
                  <c:v>0.30559809999999998</c:v>
                </c:pt>
                <c:pt idx="21">
                  <c:v>0.36988599999999999</c:v>
                </c:pt>
                <c:pt idx="22">
                  <c:v>0.43872539999999999</c:v>
                </c:pt>
                <c:pt idx="23">
                  <c:v>0.5100614</c:v>
                </c:pt>
                <c:pt idx="24">
                  <c:v>0.58167080000000004</c:v>
                </c:pt>
                <c:pt idx="25">
                  <c:v>0.6510167</c:v>
                </c:pt>
                <c:pt idx="26">
                  <c:v>0.71579170000000003</c:v>
                </c:pt>
                <c:pt idx="27">
                  <c:v>0.77402029999999999</c:v>
                </c:pt>
                <c:pt idx="28">
                  <c:v>0.82418119999999995</c:v>
                </c:pt>
                <c:pt idx="29">
                  <c:v>0.86559419999999998</c:v>
                </c:pt>
                <c:pt idx="30">
                  <c:v>0.89823140000000001</c:v>
                </c:pt>
                <c:pt idx="31">
                  <c:v>0.9228518</c:v>
                </c:pt>
                <c:pt idx="32">
                  <c:v>0.94074749999999996</c:v>
                </c:pt>
                <c:pt idx="33">
                  <c:v>0.95349899999999999</c:v>
                </c:pt>
                <c:pt idx="34">
                  <c:v>0.96277639999999998</c:v>
                </c:pt>
                <c:pt idx="35">
                  <c:v>0.97001919999999997</c:v>
                </c:pt>
                <c:pt idx="36">
                  <c:v>0.97628930000000003</c:v>
                </c:pt>
                <c:pt idx="37">
                  <c:v>0.98215390000000002</c:v>
                </c:pt>
                <c:pt idx="38">
                  <c:v>0.98769059999999997</c:v>
                </c:pt>
                <c:pt idx="39">
                  <c:v>0.9926239</c:v>
                </c:pt>
                <c:pt idx="40">
                  <c:v>0.99648020000000004</c:v>
                </c:pt>
                <c:pt idx="41">
                  <c:v>0.99881640000000005</c:v>
                </c:pt>
                <c:pt idx="42">
                  <c:v>0.99938729999999998</c:v>
                </c:pt>
                <c:pt idx="43">
                  <c:v>0.99826230000000005</c:v>
                </c:pt>
                <c:pt idx="44">
                  <c:v>0.99584790000000001</c:v>
                </c:pt>
                <c:pt idx="45">
                  <c:v>0.99281920000000001</c:v>
                </c:pt>
                <c:pt idx="46">
                  <c:v>0.9899654</c:v>
                </c:pt>
                <c:pt idx="47">
                  <c:v>0.98801260000000002</c:v>
                </c:pt>
                <c:pt idx="48">
                  <c:v>0.98745669999999997</c:v>
                </c:pt>
                <c:pt idx="49">
                  <c:v>0.98844050000000006</c:v>
                </c:pt>
                <c:pt idx="50">
                  <c:v>0.9907241</c:v>
                </c:pt>
                <c:pt idx="51">
                  <c:v>0.99374689999999999</c:v>
                </c:pt>
                <c:pt idx="52">
                  <c:v>0.99676710000000002</c:v>
                </c:pt>
                <c:pt idx="53">
                  <c:v>0.99903750000000002</c:v>
                </c:pt>
                <c:pt idx="54">
                  <c:v>1</c:v>
                </c:pt>
                <c:pt idx="55">
                  <c:v>0.99941420000000003</c:v>
                </c:pt>
                <c:pt idx="56">
                  <c:v>0.99742200000000003</c:v>
                </c:pt>
                <c:pt idx="57">
                  <c:v>0.99450780000000005</c:v>
                </c:pt>
                <c:pt idx="58">
                  <c:v>0.99138769999999998</c:v>
                </c:pt>
                <c:pt idx="59">
                  <c:v>0.98882230000000004</c:v>
                </c:pt>
                <c:pt idx="60">
                  <c:v>0.98744209999999999</c:v>
                </c:pt>
                <c:pt idx="61">
                  <c:v>0.98758179999999995</c:v>
                </c:pt>
                <c:pt idx="62">
                  <c:v>0.98920609999999998</c:v>
                </c:pt>
                <c:pt idx="63">
                  <c:v>0.99191169999999995</c:v>
                </c:pt>
                <c:pt idx="64">
                  <c:v>0.99503430000000004</c:v>
                </c:pt>
                <c:pt idx="65">
                  <c:v>0.99780060000000004</c:v>
                </c:pt>
                <c:pt idx="66">
                  <c:v>0.99953049999999999</c:v>
                </c:pt>
                <c:pt idx="67">
                  <c:v>0.99979580000000001</c:v>
                </c:pt>
                <c:pt idx="68">
                  <c:v>0.99852810000000003</c:v>
                </c:pt>
                <c:pt idx="69">
                  <c:v>0.99603430000000004</c:v>
                </c:pt>
                <c:pt idx="70">
                  <c:v>0.9929268</c:v>
                </c:pt>
                <c:pt idx="71">
                  <c:v>0.98996479999999998</c:v>
                </c:pt>
                <c:pt idx="72">
                  <c:v>0.98787190000000002</c:v>
                </c:pt>
                <c:pt idx="73">
                  <c:v>0.98716199999999998</c:v>
                </c:pt>
                <c:pt idx="74">
                  <c:v>0.98800639999999995</c:v>
                </c:pt>
                <c:pt idx="75">
                  <c:v>0.99019440000000003</c:v>
                </c:pt>
                <c:pt idx="76">
                  <c:v>0.99318640000000002</c:v>
                </c:pt>
                <c:pt idx="77">
                  <c:v>0.99624679999999999</c:v>
                </c:pt>
                <c:pt idx="78">
                  <c:v>0.9986178</c:v>
                </c:pt>
                <c:pt idx="79">
                  <c:v>0.9997163</c:v>
                </c:pt>
                <c:pt idx="80">
                  <c:v>0.9992685</c:v>
                </c:pt>
                <c:pt idx="81">
                  <c:v>0.9973822</c:v>
                </c:pt>
                <c:pt idx="82">
                  <c:v>0.9945157</c:v>
                </c:pt>
                <c:pt idx="83">
                  <c:v>0.99137319999999995</c:v>
                </c:pt>
                <c:pt idx="84">
                  <c:v>0.98872099999999996</c:v>
                </c:pt>
                <c:pt idx="85">
                  <c:v>0.98721060000000005</c:v>
                </c:pt>
                <c:pt idx="86">
                  <c:v>0.9872088</c:v>
                </c:pt>
                <c:pt idx="87">
                  <c:v>0.9887148</c:v>
                </c:pt>
                <c:pt idx="88">
                  <c:v>0.99135479999999998</c:v>
                </c:pt>
                <c:pt idx="89">
                  <c:v>0.99448040000000004</c:v>
                </c:pt>
                <c:pt idx="90">
                  <c:v>0.99731769999999997</c:v>
                </c:pt>
                <c:pt idx="91">
                  <c:v>0.99916919999999998</c:v>
                </c:pt>
                <c:pt idx="92">
                  <c:v>0.99957689999999999</c:v>
                </c:pt>
                <c:pt idx="93">
                  <c:v>0.99843720000000002</c:v>
                </c:pt>
                <c:pt idx="94">
                  <c:v>0.99602559999999996</c:v>
                </c:pt>
                <c:pt idx="95">
                  <c:v>0.99293379999999998</c:v>
                </c:pt>
                <c:pt idx="96">
                  <c:v>0.98991600000000002</c:v>
                </c:pt>
                <c:pt idx="97">
                  <c:v>0.98770829999999998</c:v>
                </c:pt>
                <c:pt idx="98">
                  <c:v>0.98685</c:v>
                </c:pt>
                <c:pt idx="99">
                  <c:v>0.98754350000000002</c:v>
                </c:pt>
                <c:pt idx="100">
                  <c:v>0.98960559999999997</c:v>
                </c:pt>
                <c:pt idx="101">
                  <c:v>0.99251049999999996</c:v>
                </c:pt>
                <c:pt idx="102">
                  <c:v>0.99551429999999996</c:v>
                </c:pt>
                <c:pt idx="103">
                  <c:v>0.99782219999999999</c:v>
                </c:pt>
                <c:pt idx="104">
                  <c:v>0.99878149999999999</c:v>
                </c:pt>
                <c:pt idx="105">
                  <c:v>0.99801419999999996</c:v>
                </c:pt>
                <c:pt idx="106">
                  <c:v>0.9954866</c:v>
                </c:pt>
                <c:pt idx="107">
                  <c:v>0.99147180000000001</c:v>
                </c:pt>
                <c:pt idx="108">
                  <c:v>0.98643919999999996</c:v>
                </c:pt>
                <c:pt idx="109">
                  <c:v>0.98084930000000004</c:v>
                </c:pt>
                <c:pt idx="110">
                  <c:v>0.97496959999999999</c:v>
                </c:pt>
                <c:pt idx="111">
                  <c:v>0.96867360000000002</c:v>
                </c:pt>
                <c:pt idx="112">
                  <c:v>0.9613448</c:v>
                </c:pt>
                <c:pt idx="113">
                  <c:v>0.95188899999999999</c:v>
                </c:pt>
                <c:pt idx="114">
                  <c:v>0.93880680000000005</c:v>
                </c:pt>
                <c:pt idx="115">
                  <c:v>0.92044499999999996</c:v>
                </c:pt>
                <c:pt idx="116">
                  <c:v>0.89520420000000001</c:v>
                </c:pt>
                <c:pt idx="117">
                  <c:v>0.86181269999999999</c:v>
                </c:pt>
                <c:pt idx="118">
                  <c:v>0.819635</c:v>
                </c:pt>
                <c:pt idx="119">
                  <c:v>0.76866599999999996</c:v>
                </c:pt>
                <c:pt idx="120">
                  <c:v>0.70978039999999998</c:v>
                </c:pt>
                <c:pt idx="121">
                  <c:v>0.64446360000000003</c:v>
                </c:pt>
                <c:pt idx="122">
                  <c:v>0.5747295</c:v>
                </c:pt>
                <c:pt idx="123">
                  <c:v>0.50304300000000002</c:v>
                </c:pt>
                <c:pt idx="124">
                  <c:v>0.43177179999999998</c:v>
                </c:pt>
                <c:pt idx="125">
                  <c:v>0.36329309999999998</c:v>
                </c:pt>
                <c:pt idx="126">
                  <c:v>0.29949720000000002</c:v>
                </c:pt>
                <c:pt idx="127">
                  <c:v>0.24180180000000001</c:v>
                </c:pt>
                <c:pt idx="128">
                  <c:v>0.1911881</c:v>
                </c:pt>
                <c:pt idx="129">
                  <c:v>0.14797489999999999</c:v>
                </c:pt>
                <c:pt idx="130">
                  <c:v>0.1121274</c:v>
                </c:pt>
                <c:pt idx="131">
                  <c:v>8.3160540000000005E-2</c:v>
                </c:pt>
                <c:pt idx="132">
                  <c:v>6.0350260000000003E-2</c:v>
                </c:pt>
                <c:pt idx="133">
                  <c:v>4.286848E-2</c:v>
                </c:pt>
                <c:pt idx="134">
                  <c:v>2.9791390000000001E-2</c:v>
                </c:pt>
                <c:pt idx="135">
                  <c:v>2.0263440000000001E-2</c:v>
                </c:pt>
                <c:pt idx="136">
                  <c:v>1.348648E-2</c:v>
                </c:pt>
                <c:pt idx="137">
                  <c:v>8.780543E-3</c:v>
                </c:pt>
                <c:pt idx="138">
                  <c:v>5.5950110000000004E-3</c:v>
                </c:pt>
                <c:pt idx="139">
                  <c:v>3.487328E-3</c:v>
                </c:pt>
                <c:pt idx="140">
                  <c:v>2.1273709999999999E-3</c:v>
                </c:pt>
                <c:pt idx="141">
                  <c:v>1.269774E-3</c:v>
                </c:pt>
                <c:pt idx="142">
                  <c:v>7.4130120000000005E-4</c:v>
                </c:pt>
                <c:pt idx="143">
                  <c:v>4.2357579999999998E-4</c:v>
                </c:pt>
                <c:pt idx="144">
                  <c:v>2.3672140000000001E-4</c:v>
                </c:pt>
                <c:pt idx="145">
                  <c:v>1.2948549999999999E-4</c:v>
                </c:pt>
              </c:numCache>
            </c:numRef>
          </c:yVal>
          <c:smooth val="0"/>
        </c:ser>
        <c:dLbls>
          <c:showLegendKey val="0"/>
          <c:showVal val="0"/>
          <c:showCatName val="0"/>
          <c:showSerName val="0"/>
          <c:showPercent val="0"/>
          <c:showBubbleSize val="0"/>
        </c:dLbls>
        <c:axId val="136326528"/>
        <c:axId val="136327104"/>
      </c:scatterChart>
      <c:valAx>
        <c:axId val="136326528"/>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6327104"/>
        <c:crosses val="autoZero"/>
        <c:crossBetween val="midCat"/>
      </c:valAx>
      <c:valAx>
        <c:axId val="136327104"/>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6326528"/>
        <c:crosses val="autoZero"/>
        <c:crossBetween val="midCat"/>
      </c:valAx>
      <c:spPr>
        <a:ln>
          <a:solidFill>
            <a:schemeClr val="tx1"/>
          </a:solid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15 normalised SRF, theoretical central wavelength</a:t>
            </a:r>
          </a:p>
        </c:rich>
      </c:tx>
      <c:overlay val="0"/>
    </c:title>
    <c:autoTitleDeleted val="0"/>
    <c:plotArea>
      <c:layout/>
      <c:scatterChart>
        <c:scatterStyle val="lineMarker"/>
        <c:varyColors val="0"/>
        <c:ser>
          <c:idx val="14"/>
          <c:order val="0"/>
          <c:tx>
            <c:strRef>
              <c:f>'NominalSRF Model2004'!$AC$1</c:f>
              <c:strCache>
                <c:ptCount val="1"/>
                <c:pt idx="0">
                  <c:v>band 15</c:v>
                </c:pt>
              </c:strCache>
            </c:strRef>
          </c:tx>
          <c:marker>
            <c:symbol val="none"/>
          </c:marker>
          <c:xVal>
            <c:numRef>
              <c:f>'NominalSRF Model2004'!$AC$3:$AC$248</c:f>
              <c:numCache>
                <c:formatCode>General</c:formatCode>
                <c:ptCount val="246"/>
                <c:pt idx="0">
                  <c:v>892.649</c:v>
                </c:pt>
                <c:pt idx="1">
                  <c:v>892.74900000000002</c:v>
                </c:pt>
                <c:pt idx="2">
                  <c:v>892.84900000000005</c:v>
                </c:pt>
                <c:pt idx="3">
                  <c:v>892.94899999999996</c:v>
                </c:pt>
                <c:pt idx="4">
                  <c:v>893.04899999999998</c:v>
                </c:pt>
                <c:pt idx="5">
                  <c:v>893.149</c:v>
                </c:pt>
                <c:pt idx="6">
                  <c:v>893.24900000000002</c:v>
                </c:pt>
                <c:pt idx="7">
                  <c:v>893.34900000000005</c:v>
                </c:pt>
                <c:pt idx="8">
                  <c:v>893.44899999999996</c:v>
                </c:pt>
                <c:pt idx="9">
                  <c:v>893.54899999999998</c:v>
                </c:pt>
                <c:pt idx="10">
                  <c:v>893.649</c:v>
                </c:pt>
                <c:pt idx="11">
                  <c:v>893.74900000000002</c:v>
                </c:pt>
                <c:pt idx="12">
                  <c:v>893.84900000000005</c:v>
                </c:pt>
                <c:pt idx="13">
                  <c:v>893.94899999999996</c:v>
                </c:pt>
                <c:pt idx="14">
                  <c:v>894.04899999999998</c:v>
                </c:pt>
                <c:pt idx="15">
                  <c:v>894.149</c:v>
                </c:pt>
                <c:pt idx="16">
                  <c:v>894.24900000000002</c:v>
                </c:pt>
                <c:pt idx="17">
                  <c:v>894.34900000000005</c:v>
                </c:pt>
                <c:pt idx="18">
                  <c:v>894.44899999999996</c:v>
                </c:pt>
                <c:pt idx="19">
                  <c:v>894.54899999999998</c:v>
                </c:pt>
                <c:pt idx="20">
                  <c:v>894.649</c:v>
                </c:pt>
                <c:pt idx="21">
                  <c:v>894.74900000000002</c:v>
                </c:pt>
                <c:pt idx="22">
                  <c:v>894.84900000000005</c:v>
                </c:pt>
                <c:pt idx="23">
                  <c:v>894.94899999999996</c:v>
                </c:pt>
                <c:pt idx="24">
                  <c:v>895.04899999999998</c:v>
                </c:pt>
                <c:pt idx="25">
                  <c:v>895.149</c:v>
                </c:pt>
                <c:pt idx="26">
                  <c:v>895.24900000000002</c:v>
                </c:pt>
                <c:pt idx="27">
                  <c:v>895.34900000000005</c:v>
                </c:pt>
                <c:pt idx="28">
                  <c:v>895.44899999999996</c:v>
                </c:pt>
                <c:pt idx="29">
                  <c:v>895.54899999999998</c:v>
                </c:pt>
                <c:pt idx="30">
                  <c:v>895.649</c:v>
                </c:pt>
                <c:pt idx="31">
                  <c:v>895.74900000000002</c:v>
                </c:pt>
                <c:pt idx="32">
                  <c:v>895.84900000000005</c:v>
                </c:pt>
                <c:pt idx="33">
                  <c:v>895.94899999999996</c:v>
                </c:pt>
                <c:pt idx="34">
                  <c:v>896.04899999999998</c:v>
                </c:pt>
                <c:pt idx="35">
                  <c:v>896.149</c:v>
                </c:pt>
                <c:pt idx="36">
                  <c:v>896.24900000000002</c:v>
                </c:pt>
                <c:pt idx="37">
                  <c:v>896.34900000000005</c:v>
                </c:pt>
                <c:pt idx="38">
                  <c:v>896.44899999999996</c:v>
                </c:pt>
                <c:pt idx="39">
                  <c:v>896.54899999999998</c:v>
                </c:pt>
                <c:pt idx="40">
                  <c:v>896.649</c:v>
                </c:pt>
                <c:pt idx="41">
                  <c:v>896.74900000000002</c:v>
                </c:pt>
                <c:pt idx="42">
                  <c:v>896.84900000000005</c:v>
                </c:pt>
                <c:pt idx="43">
                  <c:v>896.94899999999996</c:v>
                </c:pt>
                <c:pt idx="44">
                  <c:v>897.04899999999998</c:v>
                </c:pt>
                <c:pt idx="45">
                  <c:v>897.149</c:v>
                </c:pt>
                <c:pt idx="46">
                  <c:v>897.24900000000002</c:v>
                </c:pt>
                <c:pt idx="47">
                  <c:v>897.34900000000005</c:v>
                </c:pt>
                <c:pt idx="48">
                  <c:v>897.44899999999996</c:v>
                </c:pt>
                <c:pt idx="49">
                  <c:v>897.54899999999998</c:v>
                </c:pt>
                <c:pt idx="50">
                  <c:v>897.649</c:v>
                </c:pt>
                <c:pt idx="51">
                  <c:v>897.74900000000002</c:v>
                </c:pt>
                <c:pt idx="52">
                  <c:v>897.84900000000005</c:v>
                </c:pt>
                <c:pt idx="53">
                  <c:v>897.94899999999996</c:v>
                </c:pt>
                <c:pt idx="54">
                  <c:v>898.04899999999998</c:v>
                </c:pt>
                <c:pt idx="55">
                  <c:v>898.149</c:v>
                </c:pt>
                <c:pt idx="56">
                  <c:v>898.24900000000002</c:v>
                </c:pt>
                <c:pt idx="57">
                  <c:v>898.34900000000005</c:v>
                </c:pt>
                <c:pt idx="58">
                  <c:v>898.44899999999996</c:v>
                </c:pt>
                <c:pt idx="59">
                  <c:v>898.54899999999998</c:v>
                </c:pt>
                <c:pt idx="60">
                  <c:v>898.649</c:v>
                </c:pt>
                <c:pt idx="61">
                  <c:v>898.74900000000002</c:v>
                </c:pt>
                <c:pt idx="62">
                  <c:v>898.84900000000005</c:v>
                </c:pt>
                <c:pt idx="63">
                  <c:v>898.94899999999996</c:v>
                </c:pt>
                <c:pt idx="64">
                  <c:v>899.04899999999998</c:v>
                </c:pt>
                <c:pt idx="65">
                  <c:v>899.149</c:v>
                </c:pt>
                <c:pt idx="66">
                  <c:v>899.24900000000002</c:v>
                </c:pt>
                <c:pt idx="67">
                  <c:v>899.34900000000005</c:v>
                </c:pt>
                <c:pt idx="68">
                  <c:v>899.44899999999996</c:v>
                </c:pt>
                <c:pt idx="69">
                  <c:v>899.54899999999998</c:v>
                </c:pt>
                <c:pt idx="70">
                  <c:v>899.649</c:v>
                </c:pt>
                <c:pt idx="71">
                  <c:v>899.74900000000002</c:v>
                </c:pt>
                <c:pt idx="72">
                  <c:v>899.84900000000005</c:v>
                </c:pt>
                <c:pt idx="73">
                  <c:v>899.94899999999996</c:v>
                </c:pt>
                <c:pt idx="74">
                  <c:v>900.04899999999998</c:v>
                </c:pt>
                <c:pt idx="75">
                  <c:v>900.149</c:v>
                </c:pt>
                <c:pt idx="76">
                  <c:v>900.24900000000002</c:v>
                </c:pt>
                <c:pt idx="77">
                  <c:v>900.34900000000005</c:v>
                </c:pt>
                <c:pt idx="78">
                  <c:v>900.44899999999996</c:v>
                </c:pt>
                <c:pt idx="79">
                  <c:v>900.54899999999998</c:v>
                </c:pt>
                <c:pt idx="80">
                  <c:v>900.649</c:v>
                </c:pt>
                <c:pt idx="81">
                  <c:v>900.74900000000002</c:v>
                </c:pt>
                <c:pt idx="82">
                  <c:v>900.84900000000005</c:v>
                </c:pt>
                <c:pt idx="83">
                  <c:v>900.94899999999996</c:v>
                </c:pt>
                <c:pt idx="84">
                  <c:v>901.04899999999998</c:v>
                </c:pt>
                <c:pt idx="85">
                  <c:v>901.149</c:v>
                </c:pt>
                <c:pt idx="86">
                  <c:v>901.24900000000002</c:v>
                </c:pt>
                <c:pt idx="87">
                  <c:v>901.34900000000005</c:v>
                </c:pt>
                <c:pt idx="88">
                  <c:v>901.44899999999996</c:v>
                </c:pt>
                <c:pt idx="89">
                  <c:v>901.54899999999998</c:v>
                </c:pt>
                <c:pt idx="90">
                  <c:v>901.649</c:v>
                </c:pt>
                <c:pt idx="91">
                  <c:v>901.74900000000002</c:v>
                </c:pt>
                <c:pt idx="92">
                  <c:v>901.84900000000005</c:v>
                </c:pt>
                <c:pt idx="93">
                  <c:v>901.94899999999996</c:v>
                </c:pt>
                <c:pt idx="94">
                  <c:v>902.04899999999998</c:v>
                </c:pt>
                <c:pt idx="95">
                  <c:v>902.149</c:v>
                </c:pt>
                <c:pt idx="96">
                  <c:v>902.24900000000002</c:v>
                </c:pt>
                <c:pt idx="97">
                  <c:v>902.34900000000005</c:v>
                </c:pt>
                <c:pt idx="98">
                  <c:v>902.44899999999996</c:v>
                </c:pt>
                <c:pt idx="99">
                  <c:v>902.54899999999998</c:v>
                </c:pt>
                <c:pt idx="100">
                  <c:v>902.649</c:v>
                </c:pt>
                <c:pt idx="101">
                  <c:v>902.74900000000002</c:v>
                </c:pt>
                <c:pt idx="102">
                  <c:v>902.84900000000005</c:v>
                </c:pt>
                <c:pt idx="103">
                  <c:v>902.94899999999996</c:v>
                </c:pt>
                <c:pt idx="104">
                  <c:v>903.04899999999998</c:v>
                </c:pt>
                <c:pt idx="105">
                  <c:v>903.149</c:v>
                </c:pt>
                <c:pt idx="106">
                  <c:v>903.24900000000002</c:v>
                </c:pt>
                <c:pt idx="107">
                  <c:v>903.34900000000005</c:v>
                </c:pt>
                <c:pt idx="108">
                  <c:v>903.44899999999996</c:v>
                </c:pt>
                <c:pt idx="109">
                  <c:v>903.54899999999998</c:v>
                </c:pt>
                <c:pt idx="110">
                  <c:v>903.649</c:v>
                </c:pt>
                <c:pt idx="111">
                  <c:v>903.74900000000002</c:v>
                </c:pt>
                <c:pt idx="112">
                  <c:v>903.84900000000005</c:v>
                </c:pt>
                <c:pt idx="113">
                  <c:v>903.94899999999996</c:v>
                </c:pt>
                <c:pt idx="114">
                  <c:v>904.04899999999998</c:v>
                </c:pt>
                <c:pt idx="115">
                  <c:v>904.149</c:v>
                </c:pt>
                <c:pt idx="116">
                  <c:v>904.24900000000002</c:v>
                </c:pt>
                <c:pt idx="117">
                  <c:v>904.34900000000005</c:v>
                </c:pt>
                <c:pt idx="118">
                  <c:v>904.44899999999996</c:v>
                </c:pt>
                <c:pt idx="119">
                  <c:v>904.54899999999998</c:v>
                </c:pt>
                <c:pt idx="120">
                  <c:v>904.649</c:v>
                </c:pt>
                <c:pt idx="121">
                  <c:v>904.74900000000002</c:v>
                </c:pt>
                <c:pt idx="122">
                  <c:v>904.84900000000005</c:v>
                </c:pt>
                <c:pt idx="123">
                  <c:v>904.94899999999996</c:v>
                </c:pt>
                <c:pt idx="124">
                  <c:v>905.04899999999998</c:v>
                </c:pt>
                <c:pt idx="125">
                  <c:v>905.149</c:v>
                </c:pt>
                <c:pt idx="126">
                  <c:v>905.24900000000002</c:v>
                </c:pt>
                <c:pt idx="127">
                  <c:v>905.34900000000005</c:v>
                </c:pt>
                <c:pt idx="128">
                  <c:v>905.44899999999996</c:v>
                </c:pt>
                <c:pt idx="129">
                  <c:v>905.54899999999998</c:v>
                </c:pt>
                <c:pt idx="130">
                  <c:v>905.649</c:v>
                </c:pt>
                <c:pt idx="131">
                  <c:v>905.74900000000002</c:v>
                </c:pt>
                <c:pt idx="132">
                  <c:v>905.84900000000005</c:v>
                </c:pt>
                <c:pt idx="133">
                  <c:v>905.94899999999996</c:v>
                </c:pt>
                <c:pt idx="134">
                  <c:v>906.04899999999998</c:v>
                </c:pt>
                <c:pt idx="135">
                  <c:v>906.149</c:v>
                </c:pt>
                <c:pt idx="136">
                  <c:v>906.24900000000002</c:v>
                </c:pt>
                <c:pt idx="137">
                  <c:v>906.34900000000005</c:v>
                </c:pt>
                <c:pt idx="138">
                  <c:v>906.44899999999996</c:v>
                </c:pt>
                <c:pt idx="139">
                  <c:v>906.54899999999998</c:v>
                </c:pt>
                <c:pt idx="140">
                  <c:v>906.649</c:v>
                </c:pt>
                <c:pt idx="141">
                  <c:v>906.74900000000002</c:v>
                </c:pt>
                <c:pt idx="142">
                  <c:v>906.84900000000005</c:v>
                </c:pt>
                <c:pt idx="143">
                  <c:v>906.94899999999996</c:v>
                </c:pt>
                <c:pt idx="144">
                  <c:v>907.04899999999998</c:v>
                </c:pt>
                <c:pt idx="145">
                  <c:v>907.149</c:v>
                </c:pt>
              </c:numCache>
            </c:numRef>
          </c:xVal>
          <c:yVal>
            <c:numRef>
              <c:f>'NominalSRF Model2004'!$AD$3:$AD$248</c:f>
              <c:numCache>
                <c:formatCode>0.00E+00</c:formatCode>
                <c:ptCount val="246"/>
                <c:pt idx="0">
                  <c:v>5.1161490000000001E-5</c:v>
                </c:pt>
                <c:pt idx="1">
                  <c:v>9.6628130000000006E-5</c:v>
                </c:pt>
                <c:pt idx="2">
                  <c:v>1.7862299999999999E-4</c:v>
                </c:pt>
                <c:pt idx="3">
                  <c:v>3.2293840000000002E-4</c:v>
                </c:pt>
                <c:pt idx="4">
                  <c:v>5.7143340000000002E-4</c:v>
                </c:pt>
                <c:pt idx="5">
                  <c:v>9.889489E-4</c:v>
                </c:pt>
                <c:pt idx="6">
                  <c:v>1.674558E-3</c:v>
                </c:pt>
                <c:pt idx="7">
                  <c:v>2.7750940000000001E-3</c:v>
                </c:pt>
                <c:pt idx="8">
                  <c:v>4.4982299999999998E-3</c:v>
                </c:pt>
                <c:pt idx="9">
                  <c:v>7.1359509999999998E-3</c:v>
                </c:pt>
                <c:pt idx="10">
                  <c:v>1.1073090000000001E-2</c:v>
                </c:pt>
                <c:pt idx="11">
                  <c:v>1.6812179999999999E-2</c:v>
                </c:pt>
                <c:pt idx="12">
                  <c:v>2.4982069999999999E-2</c:v>
                </c:pt>
                <c:pt idx="13">
                  <c:v>3.631475E-2</c:v>
                </c:pt>
                <c:pt idx="14">
                  <c:v>5.1665559999999999E-2</c:v>
                </c:pt>
                <c:pt idx="15">
                  <c:v>7.19143E-2</c:v>
                </c:pt>
                <c:pt idx="16">
                  <c:v>9.7959630000000006E-2</c:v>
                </c:pt>
                <c:pt idx="17">
                  <c:v>0.13061819999999999</c:v>
                </c:pt>
                <c:pt idx="18">
                  <c:v>0.1704417</c:v>
                </c:pt>
                <c:pt idx="19">
                  <c:v>0.217752</c:v>
                </c:pt>
                <c:pt idx="20">
                  <c:v>0.27233740000000001</c:v>
                </c:pt>
                <c:pt idx="21">
                  <c:v>0.33356170000000002</c:v>
                </c:pt>
                <c:pt idx="22">
                  <c:v>0.40025870000000002</c:v>
                </c:pt>
                <c:pt idx="23">
                  <c:v>0.47061649999999999</c:v>
                </c:pt>
                <c:pt idx="24">
                  <c:v>0.54256420000000005</c:v>
                </c:pt>
                <c:pt idx="25">
                  <c:v>0.61359929999999996</c:v>
                </c:pt>
                <c:pt idx="26">
                  <c:v>0.6813129</c:v>
                </c:pt>
                <c:pt idx="27">
                  <c:v>0.74349759999999998</c:v>
                </c:pt>
                <c:pt idx="28">
                  <c:v>0.79828290000000002</c:v>
                </c:pt>
                <c:pt idx="29">
                  <c:v>0.84458330000000004</c:v>
                </c:pt>
                <c:pt idx="30">
                  <c:v>0.88194459999999997</c:v>
                </c:pt>
                <c:pt idx="31">
                  <c:v>0.91076040000000003</c:v>
                </c:pt>
                <c:pt idx="32">
                  <c:v>0.93206009999999995</c:v>
                </c:pt>
                <c:pt idx="33">
                  <c:v>0.94729549999999996</c:v>
                </c:pt>
                <c:pt idx="34">
                  <c:v>0.95816500000000004</c:v>
                </c:pt>
                <c:pt idx="35">
                  <c:v>0.96626310000000004</c:v>
                </c:pt>
                <c:pt idx="36">
                  <c:v>0.97290019999999999</c:v>
                </c:pt>
                <c:pt idx="37">
                  <c:v>0.97892330000000005</c:v>
                </c:pt>
                <c:pt idx="38">
                  <c:v>0.98466129999999996</c:v>
                </c:pt>
                <c:pt idx="39">
                  <c:v>0.99001070000000002</c:v>
                </c:pt>
                <c:pt idx="40">
                  <c:v>0.99455930000000003</c:v>
                </c:pt>
                <c:pt idx="41">
                  <c:v>0.99781220000000004</c:v>
                </c:pt>
                <c:pt idx="42">
                  <c:v>0.99938210000000005</c:v>
                </c:pt>
                <c:pt idx="43">
                  <c:v>0.99914820000000004</c:v>
                </c:pt>
                <c:pt idx="44">
                  <c:v>0.99733620000000001</c:v>
                </c:pt>
                <c:pt idx="45">
                  <c:v>0.99449600000000005</c:v>
                </c:pt>
                <c:pt idx="46">
                  <c:v>0.99138559999999998</c:v>
                </c:pt>
                <c:pt idx="47">
                  <c:v>0.98880259999999998</c:v>
                </c:pt>
                <c:pt idx="48">
                  <c:v>0.98740340000000004</c:v>
                </c:pt>
                <c:pt idx="49">
                  <c:v>0.98754019999999998</c:v>
                </c:pt>
                <c:pt idx="50">
                  <c:v>0.9891839</c:v>
                </c:pt>
                <c:pt idx="51">
                  <c:v>0.99193169999999997</c:v>
                </c:pt>
                <c:pt idx="52">
                  <c:v>0.99511070000000001</c:v>
                </c:pt>
                <c:pt idx="53">
                  <c:v>0.99793509999999996</c:v>
                </c:pt>
                <c:pt idx="54">
                  <c:v>0.99971189999999999</c:v>
                </c:pt>
                <c:pt idx="55">
                  <c:v>1</c:v>
                </c:pt>
                <c:pt idx="56">
                  <c:v>0.99872729999999998</c:v>
                </c:pt>
                <c:pt idx="57">
                  <c:v>0.99620129999999996</c:v>
                </c:pt>
                <c:pt idx="58">
                  <c:v>0.99304190000000003</c:v>
                </c:pt>
                <c:pt idx="59">
                  <c:v>0.99001899999999998</c:v>
                </c:pt>
                <c:pt idx="60">
                  <c:v>0.98787519999999995</c:v>
                </c:pt>
                <c:pt idx="61">
                  <c:v>0.98713240000000002</c:v>
                </c:pt>
                <c:pt idx="62">
                  <c:v>0.9879713</c:v>
                </c:pt>
                <c:pt idx="63">
                  <c:v>0.99018260000000002</c:v>
                </c:pt>
                <c:pt idx="64">
                  <c:v>0.99322319999999997</c:v>
                </c:pt>
                <c:pt idx="65">
                  <c:v>0.99634060000000002</c:v>
                </c:pt>
                <c:pt idx="66">
                  <c:v>0.99876860000000001</c:v>
                </c:pt>
                <c:pt idx="67">
                  <c:v>0.99990840000000003</c:v>
                </c:pt>
                <c:pt idx="68">
                  <c:v>0.99947609999999998</c:v>
                </c:pt>
                <c:pt idx="69">
                  <c:v>0.99757410000000002</c:v>
                </c:pt>
                <c:pt idx="70">
                  <c:v>0.99466849999999996</c:v>
                </c:pt>
                <c:pt idx="71">
                  <c:v>0.99146849999999997</c:v>
                </c:pt>
                <c:pt idx="72">
                  <c:v>0.98875559999999996</c:v>
                </c:pt>
                <c:pt idx="73">
                  <c:v>0.98719599999999996</c:v>
                </c:pt>
                <c:pt idx="74">
                  <c:v>0.98716870000000001</c:v>
                </c:pt>
                <c:pt idx="75">
                  <c:v>0.98867799999999995</c:v>
                </c:pt>
                <c:pt idx="76">
                  <c:v>0.99135039999999996</c:v>
                </c:pt>
                <c:pt idx="77">
                  <c:v>0.99452969999999996</c:v>
                </c:pt>
                <c:pt idx="78">
                  <c:v>0.99742900000000001</c:v>
                </c:pt>
                <c:pt idx="79">
                  <c:v>0.99933649999999996</c:v>
                </c:pt>
                <c:pt idx="80">
                  <c:v>0.99977890000000003</c:v>
                </c:pt>
                <c:pt idx="81">
                  <c:v>0.99864589999999998</c:v>
                </c:pt>
                <c:pt idx="82">
                  <c:v>0.99621079999999995</c:v>
                </c:pt>
                <c:pt idx="83">
                  <c:v>0.99307080000000003</c:v>
                </c:pt>
                <c:pt idx="84">
                  <c:v>0.98999110000000001</c:v>
                </c:pt>
                <c:pt idx="85">
                  <c:v>0.9877283</c:v>
                </c:pt>
                <c:pt idx="86">
                  <c:v>0.98683319999999997</c:v>
                </c:pt>
                <c:pt idx="87">
                  <c:v>0.98752390000000001</c:v>
                </c:pt>
                <c:pt idx="88">
                  <c:v>0.98962760000000005</c:v>
                </c:pt>
                <c:pt idx="89">
                  <c:v>0.99262760000000005</c:v>
                </c:pt>
                <c:pt idx="90">
                  <c:v>0.99578140000000004</c:v>
                </c:pt>
                <c:pt idx="91">
                  <c:v>0.99831380000000003</c:v>
                </c:pt>
                <c:pt idx="92">
                  <c:v>0.99960079999999996</c:v>
                </c:pt>
                <c:pt idx="93">
                  <c:v>0.99932189999999999</c:v>
                </c:pt>
                <c:pt idx="94">
                  <c:v>0.99754189999999998</c:v>
                </c:pt>
                <c:pt idx="95">
                  <c:v>0.99469660000000004</c:v>
                </c:pt>
                <c:pt idx="96">
                  <c:v>0.99147989999999997</c:v>
                </c:pt>
                <c:pt idx="97">
                  <c:v>0.98867609999999995</c:v>
                </c:pt>
                <c:pt idx="98">
                  <c:v>0.98697199999999996</c:v>
                </c:pt>
                <c:pt idx="99">
                  <c:v>0.98677839999999994</c:v>
                </c:pt>
                <c:pt idx="100">
                  <c:v>0.9881337</c:v>
                </c:pt>
                <c:pt idx="101">
                  <c:v>0.99069050000000003</c:v>
                </c:pt>
                <c:pt idx="102">
                  <c:v>0.99379930000000005</c:v>
                </c:pt>
                <c:pt idx="103">
                  <c:v>0.99665389999999998</c:v>
                </c:pt>
                <c:pt idx="104">
                  <c:v>0.99849089999999996</c:v>
                </c:pt>
                <c:pt idx="105">
                  <c:v>0.9987509</c:v>
                </c:pt>
                <c:pt idx="106">
                  <c:v>0.99720180000000003</c:v>
                </c:pt>
                <c:pt idx="107">
                  <c:v>0.99395529999999999</c:v>
                </c:pt>
                <c:pt idx="108">
                  <c:v>0.9894039</c:v>
                </c:pt>
                <c:pt idx="109">
                  <c:v>0.98404879999999995</c:v>
                </c:pt>
                <c:pt idx="110">
                  <c:v>0.97831489999999999</c:v>
                </c:pt>
                <c:pt idx="111">
                  <c:v>0.97232549999999995</c:v>
                </c:pt>
                <c:pt idx="112">
                  <c:v>0.96575639999999996</c:v>
                </c:pt>
                <c:pt idx="113">
                  <c:v>0.95778390000000002</c:v>
                </c:pt>
                <c:pt idx="114">
                  <c:v>0.94709980000000005</c:v>
                </c:pt>
                <c:pt idx="115">
                  <c:v>0.93210630000000005</c:v>
                </c:pt>
                <c:pt idx="116">
                  <c:v>0.91110860000000005</c:v>
                </c:pt>
                <c:pt idx="117">
                  <c:v>0.88259030000000005</c:v>
                </c:pt>
                <c:pt idx="118">
                  <c:v>0.84554300000000004</c:v>
                </c:pt>
                <c:pt idx="119">
                  <c:v>0.79953289999999999</c:v>
                </c:pt>
                <c:pt idx="120">
                  <c:v>0.74499040000000005</c:v>
                </c:pt>
                <c:pt idx="121">
                  <c:v>0.6830233</c:v>
                </c:pt>
                <c:pt idx="122">
                  <c:v>0.61537209999999998</c:v>
                </c:pt>
                <c:pt idx="123">
                  <c:v>0.54436099999999998</c:v>
                </c:pt>
                <c:pt idx="124">
                  <c:v>0.47236440000000002</c:v>
                </c:pt>
                <c:pt idx="125">
                  <c:v>0.40189639999999999</c:v>
                </c:pt>
                <c:pt idx="126">
                  <c:v>0.33508260000000001</c:v>
                </c:pt>
                <c:pt idx="127">
                  <c:v>0.27363389999999999</c:v>
                </c:pt>
                <c:pt idx="128">
                  <c:v>0.21885099999999999</c:v>
                </c:pt>
                <c:pt idx="129">
                  <c:v>0.1713451</c:v>
                </c:pt>
                <c:pt idx="130">
                  <c:v>0.13133900000000001</c:v>
                </c:pt>
                <c:pt idx="131">
                  <c:v>9.8536100000000001E-2</c:v>
                </c:pt>
                <c:pt idx="132">
                  <c:v>7.2334899999999994E-2</c:v>
                </c:pt>
                <c:pt idx="133">
                  <c:v>5.1973449999999997E-2</c:v>
                </c:pt>
                <c:pt idx="134">
                  <c:v>3.653385E-2</c:v>
                </c:pt>
                <c:pt idx="135">
                  <c:v>2.513373E-2</c:v>
                </c:pt>
                <c:pt idx="136">
                  <c:v>1.6918450000000002E-2</c:v>
                </c:pt>
                <c:pt idx="137">
                  <c:v>1.1139909999999999E-2</c:v>
                </c:pt>
                <c:pt idx="138">
                  <c:v>7.1784880000000002E-3</c:v>
                </c:pt>
                <c:pt idx="139">
                  <c:v>4.5245449999999996E-3</c:v>
                </c:pt>
                <c:pt idx="140">
                  <c:v>2.7909179999999999E-3</c:v>
                </c:pt>
                <c:pt idx="141">
                  <c:v>1.684327E-3</c:v>
                </c:pt>
                <c:pt idx="142">
                  <c:v>9.941857000000001E-4</c:v>
                </c:pt>
                <c:pt idx="143">
                  <c:v>5.7431140000000001E-4</c:v>
                </c:pt>
                <c:pt idx="144">
                  <c:v>3.2446930000000002E-4</c:v>
                </c:pt>
                <c:pt idx="145">
                  <c:v>1.7941020000000001E-4</c:v>
                </c:pt>
              </c:numCache>
            </c:numRef>
          </c:yVal>
          <c:smooth val="0"/>
        </c:ser>
        <c:dLbls>
          <c:showLegendKey val="0"/>
          <c:showVal val="0"/>
          <c:showCatName val="0"/>
          <c:showSerName val="0"/>
          <c:showPercent val="0"/>
          <c:showBubbleSize val="0"/>
        </c:dLbls>
        <c:axId val="136328832"/>
        <c:axId val="136329408"/>
      </c:scatterChart>
      <c:valAx>
        <c:axId val="136328832"/>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6329408"/>
        <c:crosses val="autoZero"/>
        <c:crossBetween val="midCat"/>
      </c:valAx>
      <c:valAx>
        <c:axId val="136329408"/>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6328832"/>
        <c:crosses val="autoZero"/>
        <c:crossBetween val="midCat"/>
      </c:valAx>
      <c:spPr>
        <a:ln>
          <a:solidFill>
            <a:schemeClr val="tx1"/>
          </a:solid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a:t>
            </a:r>
            <a:r>
              <a:rPr lang="en-US" sz="1800" b="1" i="0" u="none" strike="noStrike" baseline="0">
                <a:effectLst/>
              </a:rPr>
              <a:t>band 1 </a:t>
            </a:r>
            <a:r>
              <a:rPr lang="en-US"/>
              <a:t>normalised SRF, theoretical central wavelength band 1</a:t>
            </a:r>
          </a:p>
        </c:rich>
      </c:tx>
      <c:overlay val="0"/>
    </c:title>
    <c:autoTitleDeleted val="0"/>
    <c:plotArea>
      <c:layout/>
      <c:scatterChart>
        <c:scatterStyle val="lineMarker"/>
        <c:varyColors val="0"/>
        <c:ser>
          <c:idx val="0"/>
          <c:order val="0"/>
          <c:tx>
            <c:strRef>
              <c:f>'NominalSRF Model2004'!$A$1</c:f>
              <c:strCache>
                <c:ptCount val="1"/>
                <c:pt idx="0">
                  <c:v>band 1</c:v>
                </c:pt>
              </c:strCache>
            </c:strRef>
          </c:tx>
          <c:marker>
            <c:symbol val="none"/>
          </c:marker>
          <c:xVal>
            <c:numRef>
              <c:f>'NominalSRF Model2004'!$A$3:$A$248</c:f>
              <c:numCache>
                <c:formatCode>General</c:formatCode>
                <c:ptCount val="246"/>
                <c:pt idx="0">
                  <c:v>405.161</c:v>
                </c:pt>
                <c:pt idx="1">
                  <c:v>405.26100000000002</c:v>
                </c:pt>
                <c:pt idx="2">
                  <c:v>405.36099999999999</c:v>
                </c:pt>
                <c:pt idx="3">
                  <c:v>405.46100000000001</c:v>
                </c:pt>
                <c:pt idx="4">
                  <c:v>405.56099999999998</c:v>
                </c:pt>
                <c:pt idx="5">
                  <c:v>405.661</c:v>
                </c:pt>
                <c:pt idx="6">
                  <c:v>405.76100000000002</c:v>
                </c:pt>
                <c:pt idx="7">
                  <c:v>405.86099999999999</c:v>
                </c:pt>
                <c:pt idx="8">
                  <c:v>405.96100000000001</c:v>
                </c:pt>
                <c:pt idx="9">
                  <c:v>406.06099999999998</c:v>
                </c:pt>
                <c:pt idx="10">
                  <c:v>406.161</c:v>
                </c:pt>
                <c:pt idx="11">
                  <c:v>406.26100000000002</c:v>
                </c:pt>
                <c:pt idx="12">
                  <c:v>406.36099999999999</c:v>
                </c:pt>
                <c:pt idx="13">
                  <c:v>406.46100000000001</c:v>
                </c:pt>
                <c:pt idx="14">
                  <c:v>406.56099999999998</c:v>
                </c:pt>
                <c:pt idx="15">
                  <c:v>406.661</c:v>
                </c:pt>
                <c:pt idx="16">
                  <c:v>406.76100000000002</c:v>
                </c:pt>
                <c:pt idx="17">
                  <c:v>406.86099999999999</c:v>
                </c:pt>
                <c:pt idx="18">
                  <c:v>406.96100000000001</c:v>
                </c:pt>
                <c:pt idx="19">
                  <c:v>407.06099999999998</c:v>
                </c:pt>
                <c:pt idx="20">
                  <c:v>407.161</c:v>
                </c:pt>
                <c:pt idx="21">
                  <c:v>407.26100000000002</c:v>
                </c:pt>
                <c:pt idx="22">
                  <c:v>407.36099999999999</c:v>
                </c:pt>
                <c:pt idx="23">
                  <c:v>407.46100000000001</c:v>
                </c:pt>
                <c:pt idx="24">
                  <c:v>407.56099999999998</c:v>
                </c:pt>
                <c:pt idx="25">
                  <c:v>407.661</c:v>
                </c:pt>
                <c:pt idx="26">
                  <c:v>407.76100000000002</c:v>
                </c:pt>
                <c:pt idx="27">
                  <c:v>407.86099999999999</c:v>
                </c:pt>
                <c:pt idx="28">
                  <c:v>407.96100000000001</c:v>
                </c:pt>
                <c:pt idx="29">
                  <c:v>408.06099999999998</c:v>
                </c:pt>
                <c:pt idx="30">
                  <c:v>408.161</c:v>
                </c:pt>
                <c:pt idx="31">
                  <c:v>408.26100000000002</c:v>
                </c:pt>
                <c:pt idx="32">
                  <c:v>408.36099999999999</c:v>
                </c:pt>
                <c:pt idx="33">
                  <c:v>408.46100000000001</c:v>
                </c:pt>
                <c:pt idx="34">
                  <c:v>408.56099999999998</c:v>
                </c:pt>
                <c:pt idx="35">
                  <c:v>408.661</c:v>
                </c:pt>
                <c:pt idx="36">
                  <c:v>408.76100000000002</c:v>
                </c:pt>
                <c:pt idx="37">
                  <c:v>408.86099999999999</c:v>
                </c:pt>
                <c:pt idx="38">
                  <c:v>408.96100000000001</c:v>
                </c:pt>
                <c:pt idx="39">
                  <c:v>409.06099999999998</c:v>
                </c:pt>
                <c:pt idx="40">
                  <c:v>409.161</c:v>
                </c:pt>
                <c:pt idx="41">
                  <c:v>409.26100000000002</c:v>
                </c:pt>
                <c:pt idx="42">
                  <c:v>409.36099999999999</c:v>
                </c:pt>
                <c:pt idx="43">
                  <c:v>409.46100000000001</c:v>
                </c:pt>
                <c:pt idx="44">
                  <c:v>409.56099999999998</c:v>
                </c:pt>
                <c:pt idx="45">
                  <c:v>409.661</c:v>
                </c:pt>
                <c:pt idx="46">
                  <c:v>409.76100000000002</c:v>
                </c:pt>
                <c:pt idx="47">
                  <c:v>409.86099999999999</c:v>
                </c:pt>
                <c:pt idx="48">
                  <c:v>409.96100000000001</c:v>
                </c:pt>
                <c:pt idx="49">
                  <c:v>410.06099999999998</c:v>
                </c:pt>
                <c:pt idx="50">
                  <c:v>410.161</c:v>
                </c:pt>
                <c:pt idx="51">
                  <c:v>410.26100000000002</c:v>
                </c:pt>
                <c:pt idx="52">
                  <c:v>410.36099999999999</c:v>
                </c:pt>
                <c:pt idx="53">
                  <c:v>410.46100000000001</c:v>
                </c:pt>
                <c:pt idx="54">
                  <c:v>410.56099999999998</c:v>
                </c:pt>
                <c:pt idx="55">
                  <c:v>410.661</c:v>
                </c:pt>
                <c:pt idx="56">
                  <c:v>410.76100000000002</c:v>
                </c:pt>
                <c:pt idx="57">
                  <c:v>410.86099999999999</c:v>
                </c:pt>
                <c:pt idx="58">
                  <c:v>410.96100000000001</c:v>
                </c:pt>
                <c:pt idx="59">
                  <c:v>411.06099999999998</c:v>
                </c:pt>
                <c:pt idx="60">
                  <c:v>411.161</c:v>
                </c:pt>
                <c:pt idx="61">
                  <c:v>411.26100000000002</c:v>
                </c:pt>
                <c:pt idx="62">
                  <c:v>411.36099999999999</c:v>
                </c:pt>
                <c:pt idx="63">
                  <c:v>411.46100000000001</c:v>
                </c:pt>
                <c:pt idx="64">
                  <c:v>411.56099999999998</c:v>
                </c:pt>
                <c:pt idx="65">
                  <c:v>411.661</c:v>
                </c:pt>
                <c:pt idx="66">
                  <c:v>411.76100000000002</c:v>
                </c:pt>
                <c:pt idx="67">
                  <c:v>411.86099999999999</c:v>
                </c:pt>
                <c:pt idx="68">
                  <c:v>411.96100000000001</c:v>
                </c:pt>
                <c:pt idx="69">
                  <c:v>412.06099999999998</c:v>
                </c:pt>
                <c:pt idx="70">
                  <c:v>412.161</c:v>
                </c:pt>
                <c:pt idx="71">
                  <c:v>412.26100000000002</c:v>
                </c:pt>
                <c:pt idx="72">
                  <c:v>412.36099999999999</c:v>
                </c:pt>
                <c:pt idx="73">
                  <c:v>412.46100000000001</c:v>
                </c:pt>
                <c:pt idx="74">
                  <c:v>412.56099999999998</c:v>
                </c:pt>
                <c:pt idx="75">
                  <c:v>412.661</c:v>
                </c:pt>
                <c:pt idx="76">
                  <c:v>412.76100000000002</c:v>
                </c:pt>
                <c:pt idx="77">
                  <c:v>412.86099999999999</c:v>
                </c:pt>
                <c:pt idx="78">
                  <c:v>412.96100000000001</c:v>
                </c:pt>
                <c:pt idx="79">
                  <c:v>413.06099999999998</c:v>
                </c:pt>
                <c:pt idx="80">
                  <c:v>413.161</c:v>
                </c:pt>
                <c:pt idx="81">
                  <c:v>413.26100000000002</c:v>
                </c:pt>
                <c:pt idx="82">
                  <c:v>413.36099999999999</c:v>
                </c:pt>
                <c:pt idx="83">
                  <c:v>413.46100000000001</c:v>
                </c:pt>
                <c:pt idx="84">
                  <c:v>413.56099999999998</c:v>
                </c:pt>
                <c:pt idx="85">
                  <c:v>413.661</c:v>
                </c:pt>
                <c:pt idx="86">
                  <c:v>413.76100000000002</c:v>
                </c:pt>
                <c:pt idx="87">
                  <c:v>413.86099999999999</c:v>
                </c:pt>
                <c:pt idx="88">
                  <c:v>413.96100000000001</c:v>
                </c:pt>
                <c:pt idx="89">
                  <c:v>414.06099999999998</c:v>
                </c:pt>
                <c:pt idx="90">
                  <c:v>414.161</c:v>
                </c:pt>
                <c:pt idx="91">
                  <c:v>414.26100000000002</c:v>
                </c:pt>
                <c:pt idx="92">
                  <c:v>414.36099999999999</c:v>
                </c:pt>
                <c:pt idx="93">
                  <c:v>414.46100000000001</c:v>
                </c:pt>
                <c:pt idx="94">
                  <c:v>414.56099999999998</c:v>
                </c:pt>
                <c:pt idx="95">
                  <c:v>414.661</c:v>
                </c:pt>
                <c:pt idx="96">
                  <c:v>414.76100000000002</c:v>
                </c:pt>
                <c:pt idx="97">
                  <c:v>414.86099999999999</c:v>
                </c:pt>
                <c:pt idx="98">
                  <c:v>414.96100000000001</c:v>
                </c:pt>
                <c:pt idx="99">
                  <c:v>415.06099999999998</c:v>
                </c:pt>
                <c:pt idx="100">
                  <c:v>415.161</c:v>
                </c:pt>
                <c:pt idx="101">
                  <c:v>415.26100000000002</c:v>
                </c:pt>
                <c:pt idx="102">
                  <c:v>415.36099999999999</c:v>
                </c:pt>
                <c:pt idx="103">
                  <c:v>415.46100000000001</c:v>
                </c:pt>
                <c:pt idx="104">
                  <c:v>415.56099999999998</c:v>
                </c:pt>
                <c:pt idx="105">
                  <c:v>415.661</c:v>
                </c:pt>
                <c:pt idx="106">
                  <c:v>415.76100000000002</c:v>
                </c:pt>
                <c:pt idx="107">
                  <c:v>415.86099999999999</c:v>
                </c:pt>
                <c:pt idx="108">
                  <c:v>415.96100000000001</c:v>
                </c:pt>
                <c:pt idx="109">
                  <c:v>416.06099999999998</c:v>
                </c:pt>
                <c:pt idx="110">
                  <c:v>416.161</c:v>
                </c:pt>
                <c:pt idx="111">
                  <c:v>416.26100000000002</c:v>
                </c:pt>
                <c:pt idx="112">
                  <c:v>416.36099999999999</c:v>
                </c:pt>
                <c:pt idx="113">
                  <c:v>416.46100000000001</c:v>
                </c:pt>
                <c:pt idx="114">
                  <c:v>416.56099999999998</c:v>
                </c:pt>
                <c:pt idx="115">
                  <c:v>416.661</c:v>
                </c:pt>
                <c:pt idx="116">
                  <c:v>416.76100000000002</c:v>
                </c:pt>
                <c:pt idx="117">
                  <c:v>416.86099999999999</c:v>
                </c:pt>
                <c:pt idx="118">
                  <c:v>416.96100000000001</c:v>
                </c:pt>
                <c:pt idx="119">
                  <c:v>417.06099999999998</c:v>
                </c:pt>
                <c:pt idx="120">
                  <c:v>417.161</c:v>
                </c:pt>
                <c:pt idx="121">
                  <c:v>417.26100000000002</c:v>
                </c:pt>
                <c:pt idx="122">
                  <c:v>417.36099999999999</c:v>
                </c:pt>
                <c:pt idx="123">
                  <c:v>417.46100000000001</c:v>
                </c:pt>
                <c:pt idx="124">
                  <c:v>417.56099999999998</c:v>
                </c:pt>
                <c:pt idx="125">
                  <c:v>417.661</c:v>
                </c:pt>
                <c:pt idx="126">
                  <c:v>417.76100000000002</c:v>
                </c:pt>
                <c:pt idx="127">
                  <c:v>417.86099999999999</c:v>
                </c:pt>
                <c:pt idx="128">
                  <c:v>417.96100000000001</c:v>
                </c:pt>
                <c:pt idx="129">
                  <c:v>418.06099999999998</c:v>
                </c:pt>
                <c:pt idx="130">
                  <c:v>418.161</c:v>
                </c:pt>
                <c:pt idx="131">
                  <c:v>418.26100000000002</c:v>
                </c:pt>
                <c:pt idx="132">
                  <c:v>418.36099999999999</c:v>
                </c:pt>
                <c:pt idx="133">
                  <c:v>418.46100000000001</c:v>
                </c:pt>
                <c:pt idx="134">
                  <c:v>418.56099999999998</c:v>
                </c:pt>
                <c:pt idx="135">
                  <c:v>418.661</c:v>
                </c:pt>
                <c:pt idx="136">
                  <c:v>418.76100000000002</c:v>
                </c:pt>
                <c:pt idx="137">
                  <c:v>418.86099999999999</c:v>
                </c:pt>
                <c:pt idx="138">
                  <c:v>418.96100000000001</c:v>
                </c:pt>
                <c:pt idx="139">
                  <c:v>419.06099999999998</c:v>
                </c:pt>
                <c:pt idx="140">
                  <c:v>419.161</c:v>
                </c:pt>
                <c:pt idx="141">
                  <c:v>419.26100000000002</c:v>
                </c:pt>
                <c:pt idx="142">
                  <c:v>419.36099999999999</c:v>
                </c:pt>
                <c:pt idx="143">
                  <c:v>419.46100000000001</c:v>
                </c:pt>
                <c:pt idx="144">
                  <c:v>419.56099999999998</c:v>
                </c:pt>
                <c:pt idx="145">
                  <c:v>419.661</c:v>
                </c:pt>
              </c:numCache>
            </c:numRef>
          </c:xVal>
          <c:yVal>
            <c:numRef>
              <c:f>'NominalSRF Model2004'!$B$3:$B$248</c:f>
              <c:numCache>
                <c:formatCode>0.00E+00</c:formatCode>
                <c:ptCount val="246"/>
                <c:pt idx="0">
                  <c:v>5.0944289999999999E-5</c:v>
                </c:pt>
                <c:pt idx="1">
                  <c:v>9.5677539999999996E-5</c:v>
                </c:pt>
                <c:pt idx="2">
                  <c:v>1.7587000000000001E-4</c:v>
                </c:pt>
                <c:pt idx="3">
                  <c:v>3.1634829999999998E-4</c:v>
                </c:pt>
                <c:pt idx="4">
                  <c:v>5.570417E-4</c:v>
                </c:pt>
                <c:pt idx="5">
                  <c:v>9.6002070000000004E-4</c:v>
                </c:pt>
                <c:pt idx="6">
                  <c:v>1.61937E-3</c:v>
                </c:pt>
                <c:pt idx="7">
                  <c:v>2.673538E-3</c:v>
                </c:pt>
                <c:pt idx="8">
                  <c:v>4.3195919999999997E-3</c:v>
                </c:pt>
                <c:pt idx="9">
                  <c:v>6.8319740000000002E-3</c:v>
                </c:pt>
                <c:pt idx="10">
                  <c:v>1.057639E-2</c:v>
                </c:pt>
                <c:pt idx="11">
                  <c:v>1.6025919999999999E-2</c:v>
                </c:pt>
                <c:pt idx="12">
                  <c:v>2.376907E-2</c:v>
                </c:pt>
                <c:pt idx="13">
                  <c:v>3.450396E-2</c:v>
                </c:pt>
                <c:pt idx="14">
                  <c:v>4.9035139999999998E-2</c:v>
                </c:pt>
                <c:pt idx="15">
                  <c:v>6.8217700000000006E-2</c:v>
                </c:pt>
                <c:pt idx="16">
                  <c:v>9.2910339999999994E-2</c:v>
                </c:pt>
                <c:pt idx="17">
                  <c:v>0.1238918</c:v>
                </c:pt>
                <c:pt idx="18">
                  <c:v>0.16174939999999999</c:v>
                </c:pt>
                <c:pt idx="19">
                  <c:v>0.20682010000000001</c:v>
                </c:pt>
                <c:pt idx="20">
                  <c:v>0.25901839999999998</c:v>
                </c:pt>
                <c:pt idx="21">
                  <c:v>0.3177989</c:v>
                </c:pt>
                <c:pt idx="22">
                  <c:v>0.38210430000000001</c:v>
                </c:pt>
                <c:pt idx="23">
                  <c:v>0.45035779999999997</c:v>
                </c:pt>
                <c:pt idx="24">
                  <c:v>0.52062589999999997</c:v>
                </c:pt>
                <c:pt idx="25">
                  <c:v>0.59063600000000005</c:v>
                </c:pt>
                <c:pt idx="26">
                  <c:v>0.65805499999999995</c:v>
                </c:pt>
                <c:pt idx="27">
                  <c:v>0.72069620000000001</c:v>
                </c:pt>
                <c:pt idx="28">
                  <c:v>0.776729</c:v>
                </c:pt>
                <c:pt idx="29">
                  <c:v>0.82493380000000005</c:v>
                </c:pt>
                <c:pt idx="30">
                  <c:v>0.86471830000000005</c:v>
                </c:pt>
                <c:pt idx="31">
                  <c:v>0.89621510000000004</c:v>
                </c:pt>
                <c:pt idx="32">
                  <c:v>0.92019130000000005</c:v>
                </c:pt>
                <c:pt idx="33">
                  <c:v>0.93788119999999997</c:v>
                </c:pt>
                <c:pt idx="34">
                  <c:v>0.95078339999999995</c:v>
                </c:pt>
                <c:pt idx="35">
                  <c:v>0.96038440000000003</c:v>
                </c:pt>
                <c:pt idx="36">
                  <c:v>0.9679624</c:v>
                </c:pt>
                <c:pt idx="37">
                  <c:v>0.97442450000000003</c:v>
                </c:pt>
                <c:pt idx="38">
                  <c:v>0.98023919999999998</c:v>
                </c:pt>
                <c:pt idx="39">
                  <c:v>0.98547459999999998</c:v>
                </c:pt>
                <c:pt idx="40">
                  <c:v>0.98990290000000003</c:v>
                </c:pt>
                <c:pt idx="41">
                  <c:v>0.99317350000000004</c:v>
                </c:pt>
                <c:pt idx="42">
                  <c:v>0.99498869999999995</c:v>
                </c:pt>
                <c:pt idx="43">
                  <c:v>0.99524579999999996</c:v>
                </c:pt>
                <c:pt idx="44">
                  <c:v>0.99411539999999998</c:v>
                </c:pt>
                <c:pt idx="45">
                  <c:v>0.99203560000000002</c:v>
                </c:pt>
                <c:pt idx="46">
                  <c:v>0.98962969999999995</c:v>
                </c:pt>
                <c:pt idx="47">
                  <c:v>0.98756889999999997</c:v>
                </c:pt>
                <c:pt idx="48">
                  <c:v>0.98641659999999998</c:v>
                </c:pt>
                <c:pt idx="49">
                  <c:v>0.98649569999999998</c:v>
                </c:pt>
                <c:pt idx="50">
                  <c:v>0.987815</c:v>
                </c:pt>
                <c:pt idx="51">
                  <c:v>0.99006919999999998</c:v>
                </c:pt>
                <c:pt idx="52">
                  <c:v>0.99271790000000004</c:v>
                </c:pt>
                <c:pt idx="53">
                  <c:v>0.99512149999999999</c:v>
                </c:pt>
                <c:pt idx="54">
                  <c:v>0.99670400000000003</c:v>
                </c:pt>
                <c:pt idx="55">
                  <c:v>0.99709250000000005</c:v>
                </c:pt>
                <c:pt idx="56">
                  <c:v>0.99621349999999997</c:v>
                </c:pt>
                <c:pt idx="57">
                  <c:v>0.99430969999999996</c:v>
                </c:pt>
                <c:pt idx="58">
                  <c:v>0.99187950000000003</c:v>
                </c:pt>
                <c:pt idx="59">
                  <c:v>0.98954960000000003</c:v>
                </c:pt>
                <c:pt idx="60">
                  <c:v>0.98792270000000004</c:v>
                </c:pt>
                <c:pt idx="61">
                  <c:v>0.98742410000000003</c:v>
                </c:pt>
                <c:pt idx="62">
                  <c:v>0.98819690000000004</c:v>
                </c:pt>
                <c:pt idx="63">
                  <c:v>0.99006609999999995</c:v>
                </c:pt>
                <c:pt idx="64">
                  <c:v>0.99258519999999995</c:v>
                </c:pt>
                <c:pt idx="65">
                  <c:v>0.99514480000000005</c:v>
                </c:pt>
                <c:pt idx="66">
                  <c:v>0.99712710000000004</c:v>
                </c:pt>
                <c:pt idx="67">
                  <c:v>0.99805920000000004</c:v>
                </c:pt>
                <c:pt idx="68">
                  <c:v>0.99773140000000005</c:v>
                </c:pt>
                <c:pt idx="69">
                  <c:v>0.99624829999999998</c:v>
                </c:pt>
                <c:pt idx="70">
                  <c:v>0.99400239999999995</c:v>
                </c:pt>
                <c:pt idx="71">
                  <c:v>0.99157589999999995</c:v>
                </c:pt>
                <c:pt idx="72">
                  <c:v>0.98959509999999995</c:v>
                </c:pt>
                <c:pt idx="73">
                  <c:v>0.98857379999999995</c:v>
                </c:pt>
                <c:pt idx="74">
                  <c:v>0.98878500000000003</c:v>
                </c:pt>
                <c:pt idx="75">
                  <c:v>0.99019480000000004</c:v>
                </c:pt>
                <c:pt idx="76">
                  <c:v>0.99246959999999995</c:v>
                </c:pt>
                <c:pt idx="77">
                  <c:v>0.99506090000000003</c:v>
                </c:pt>
                <c:pt idx="78">
                  <c:v>0.99734149999999999</c:v>
                </c:pt>
                <c:pt idx="79">
                  <c:v>0.9987646</c:v>
                </c:pt>
                <c:pt idx="80">
                  <c:v>0.99899649999999995</c:v>
                </c:pt>
                <c:pt idx="81">
                  <c:v>0.99800160000000004</c:v>
                </c:pt>
                <c:pt idx="82">
                  <c:v>0.99605080000000001</c:v>
                </c:pt>
                <c:pt idx="83">
                  <c:v>0.99365329999999996</c:v>
                </c:pt>
                <c:pt idx="84">
                  <c:v>0.99142680000000005</c:v>
                </c:pt>
                <c:pt idx="85">
                  <c:v>0.98994729999999997</c:v>
                </c:pt>
                <c:pt idx="86">
                  <c:v>0.9896028</c:v>
                </c:pt>
                <c:pt idx="87">
                  <c:v>0.99049719999999997</c:v>
                </c:pt>
                <c:pt idx="88">
                  <c:v>0.9924248</c:v>
                </c:pt>
                <c:pt idx="89">
                  <c:v>0.99492400000000003</c:v>
                </c:pt>
                <c:pt idx="90">
                  <c:v>0.99739</c:v>
                </c:pt>
                <c:pt idx="91">
                  <c:v>0.9992278</c:v>
                </c:pt>
                <c:pt idx="92">
                  <c:v>1</c:v>
                </c:pt>
                <c:pt idx="93">
                  <c:v>0.99953599999999998</c:v>
                </c:pt>
                <c:pt idx="94">
                  <c:v>0.99797329999999995</c:v>
                </c:pt>
                <c:pt idx="95">
                  <c:v>0.99572289999999997</c:v>
                </c:pt>
                <c:pt idx="96">
                  <c:v>0.99336630000000004</c:v>
                </c:pt>
                <c:pt idx="97">
                  <c:v>0.99150939999999999</c:v>
                </c:pt>
                <c:pt idx="98">
                  <c:v>0.99063069999999998</c:v>
                </c:pt>
                <c:pt idx="99">
                  <c:v>0.99095999999999995</c:v>
                </c:pt>
                <c:pt idx="100">
                  <c:v>0.99242059999999999</c:v>
                </c:pt>
                <c:pt idx="101">
                  <c:v>0.99464399999999997</c:v>
                </c:pt>
                <c:pt idx="102">
                  <c:v>0.99705639999999995</c:v>
                </c:pt>
                <c:pt idx="103">
                  <c:v>0.99901169999999995</c:v>
                </c:pt>
                <c:pt idx="104">
                  <c:v>0.99994059999999996</c:v>
                </c:pt>
                <c:pt idx="105">
                  <c:v>0.99946699999999999</c:v>
                </c:pt>
                <c:pt idx="106">
                  <c:v>0.99747260000000004</c:v>
                </c:pt>
                <c:pt idx="107">
                  <c:v>0.99408229999999997</c:v>
                </c:pt>
                <c:pt idx="108">
                  <c:v>0.98957589999999995</c:v>
                </c:pt>
                <c:pt idx="109">
                  <c:v>0.98423590000000005</c:v>
                </c:pt>
                <c:pt idx="110">
                  <c:v>0.9781898</c:v>
                </c:pt>
                <c:pt idx="111">
                  <c:v>0.97125669999999997</c:v>
                </c:pt>
                <c:pt idx="112">
                  <c:v>0.96285969999999999</c:v>
                </c:pt>
                <c:pt idx="113">
                  <c:v>0.95202310000000001</c:v>
                </c:pt>
                <c:pt idx="114">
                  <c:v>0.93744539999999998</c:v>
                </c:pt>
                <c:pt idx="115">
                  <c:v>0.91768430000000001</c:v>
                </c:pt>
                <c:pt idx="116">
                  <c:v>0.89136380000000004</c:v>
                </c:pt>
                <c:pt idx="117">
                  <c:v>0.85740720000000004</c:v>
                </c:pt>
                <c:pt idx="118">
                  <c:v>0.81525210000000004</c:v>
                </c:pt>
                <c:pt idx="119">
                  <c:v>0.76493140000000004</c:v>
                </c:pt>
                <c:pt idx="120">
                  <c:v>0.70719670000000001</c:v>
                </c:pt>
                <c:pt idx="121">
                  <c:v>0.64342109999999997</c:v>
                </c:pt>
                <c:pt idx="122">
                  <c:v>0.57547890000000002</c:v>
                </c:pt>
                <c:pt idx="123">
                  <c:v>0.50557549999999996</c:v>
                </c:pt>
                <c:pt idx="124">
                  <c:v>0.43594149999999998</c:v>
                </c:pt>
                <c:pt idx="125">
                  <c:v>0.36874869999999998</c:v>
                </c:pt>
                <c:pt idx="126">
                  <c:v>0.30584519999999998</c:v>
                </c:pt>
                <c:pt idx="127">
                  <c:v>0.24865200000000001</c:v>
                </c:pt>
                <c:pt idx="128">
                  <c:v>0.19811409999999999</c:v>
                </c:pt>
                <c:pt idx="129">
                  <c:v>0.15463950000000001</c:v>
                </c:pt>
                <c:pt idx="130">
                  <c:v>0.1182402</c:v>
                </c:pt>
                <c:pt idx="131">
                  <c:v>8.8551199999999997E-2</c:v>
                </c:pt>
                <c:pt idx="132">
                  <c:v>6.4948069999999997E-2</c:v>
                </c:pt>
                <c:pt idx="133">
                  <c:v>4.665445E-2</c:v>
                </c:pt>
                <c:pt idx="134">
                  <c:v>3.2814210000000003E-2</c:v>
                </c:pt>
                <c:pt idx="135">
                  <c:v>2.2599350000000001E-2</c:v>
                </c:pt>
                <c:pt idx="136">
                  <c:v>1.5239839999999999E-2</c:v>
                </c:pt>
                <c:pt idx="137">
                  <c:v>1.0062440000000001E-2</c:v>
                </c:pt>
                <c:pt idx="138">
                  <c:v>6.5060229999999997E-3</c:v>
                </c:pt>
                <c:pt idx="139">
                  <c:v>4.1180779999999998E-3</c:v>
                </c:pt>
                <c:pt idx="140">
                  <c:v>2.5520640000000002E-3</c:v>
                </c:pt>
                <c:pt idx="141">
                  <c:v>1.548469E-3</c:v>
                </c:pt>
                <c:pt idx="142">
                  <c:v>9.1986569999999998E-4</c:v>
                </c:pt>
                <c:pt idx="143">
                  <c:v>5.350916E-4</c:v>
                </c:pt>
                <c:pt idx="144">
                  <c:v>3.0469690000000001E-4</c:v>
                </c:pt>
                <c:pt idx="145">
                  <c:v>1.6986869999999999E-4</c:v>
                </c:pt>
              </c:numCache>
            </c:numRef>
          </c:yVal>
          <c:smooth val="0"/>
        </c:ser>
        <c:dLbls>
          <c:showLegendKey val="0"/>
          <c:showVal val="0"/>
          <c:showCatName val="0"/>
          <c:showSerName val="0"/>
          <c:showPercent val="0"/>
          <c:showBubbleSize val="0"/>
        </c:dLbls>
        <c:axId val="62944896"/>
        <c:axId val="62945472"/>
      </c:scatterChart>
      <c:valAx>
        <c:axId val="62944896"/>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62945472"/>
        <c:crosses val="autoZero"/>
        <c:crossBetween val="midCat"/>
      </c:valAx>
      <c:valAx>
        <c:axId val="62945472"/>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62944896"/>
        <c:crosses val="autoZero"/>
        <c:crossBetween val="midCat"/>
      </c:valAx>
      <c:spPr>
        <a:ln>
          <a:solidFill>
            <a:schemeClr val="tx1"/>
          </a:solidFill>
        </a:ln>
      </c:spPr>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3 normalised SRF, theoretical central wavelength</a:t>
            </a:r>
          </a:p>
        </c:rich>
      </c:tx>
      <c:overlay val="0"/>
    </c:title>
    <c:autoTitleDeleted val="0"/>
    <c:plotArea>
      <c:layout/>
      <c:scatterChart>
        <c:scatterStyle val="lineMarker"/>
        <c:varyColors val="0"/>
        <c:ser>
          <c:idx val="2"/>
          <c:order val="0"/>
          <c:tx>
            <c:strRef>
              <c:f>'NominalSRF Model2004'!$E$1</c:f>
              <c:strCache>
                <c:ptCount val="1"/>
                <c:pt idx="0">
                  <c:v>band 3</c:v>
                </c:pt>
              </c:strCache>
            </c:strRef>
          </c:tx>
          <c:marker>
            <c:symbol val="none"/>
          </c:marker>
          <c:xVal>
            <c:numRef>
              <c:f>'NominalSRF Model2004'!$E$3:$E$248</c:f>
              <c:numCache>
                <c:formatCode>General</c:formatCode>
                <c:ptCount val="246"/>
                <c:pt idx="0">
                  <c:v>482.56900000000002</c:v>
                </c:pt>
                <c:pt idx="1">
                  <c:v>482.66899999999998</c:v>
                </c:pt>
                <c:pt idx="2">
                  <c:v>482.76900000000001</c:v>
                </c:pt>
                <c:pt idx="3">
                  <c:v>482.86900000000003</c:v>
                </c:pt>
                <c:pt idx="4">
                  <c:v>482.96899999999999</c:v>
                </c:pt>
                <c:pt idx="5">
                  <c:v>483.06900000000002</c:v>
                </c:pt>
                <c:pt idx="6">
                  <c:v>483.16899999999998</c:v>
                </c:pt>
                <c:pt idx="7">
                  <c:v>483.26900000000001</c:v>
                </c:pt>
                <c:pt idx="8">
                  <c:v>483.36900000000003</c:v>
                </c:pt>
                <c:pt idx="9">
                  <c:v>483.46899999999999</c:v>
                </c:pt>
                <c:pt idx="10">
                  <c:v>483.56900000000002</c:v>
                </c:pt>
                <c:pt idx="11">
                  <c:v>483.66899999999998</c:v>
                </c:pt>
                <c:pt idx="12">
                  <c:v>483.76900000000001</c:v>
                </c:pt>
                <c:pt idx="13">
                  <c:v>483.86900000000003</c:v>
                </c:pt>
                <c:pt idx="14">
                  <c:v>483.96899999999999</c:v>
                </c:pt>
                <c:pt idx="15">
                  <c:v>484.06900000000002</c:v>
                </c:pt>
                <c:pt idx="16">
                  <c:v>484.16899999999998</c:v>
                </c:pt>
                <c:pt idx="17">
                  <c:v>484.26900000000001</c:v>
                </c:pt>
                <c:pt idx="18">
                  <c:v>484.36900000000003</c:v>
                </c:pt>
                <c:pt idx="19">
                  <c:v>484.46899999999999</c:v>
                </c:pt>
                <c:pt idx="20">
                  <c:v>484.56900000000002</c:v>
                </c:pt>
                <c:pt idx="21">
                  <c:v>484.66899999999998</c:v>
                </c:pt>
                <c:pt idx="22">
                  <c:v>484.76900000000001</c:v>
                </c:pt>
                <c:pt idx="23">
                  <c:v>484.86900000000003</c:v>
                </c:pt>
                <c:pt idx="24">
                  <c:v>484.96899999999999</c:v>
                </c:pt>
                <c:pt idx="25">
                  <c:v>485.06900000000002</c:v>
                </c:pt>
                <c:pt idx="26">
                  <c:v>485.16899999999998</c:v>
                </c:pt>
                <c:pt idx="27">
                  <c:v>485.26900000000001</c:v>
                </c:pt>
                <c:pt idx="28">
                  <c:v>485.36900000000003</c:v>
                </c:pt>
                <c:pt idx="29">
                  <c:v>485.46899999999999</c:v>
                </c:pt>
                <c:pt idx="30">
                  <c:v>485.56900000000002</c:v>
                </c:pt>
                <c:pt idx="31">
                  <c:v>485.66899999999998</c:v>
                </c:pt>
                <c:pt idx="32">
                  <c:v>485.76900000000001</c:v>
                </c:pt>
                <c:pt idx="33">
                  <c:v>485.86900000000003</c:v>
                </c:pt>
                <c:pt idx="34">
                  <c:v>485.96899999999999</c:v>
                </c:pt>
                <c:pt idx="35">
                  <c:v>486.06900000000002</c:v>
                </c:pt>
                <c:pt idx="36">
                  <c:v>486.16899999999998</c:v>
                </c:pt>
                <c:pt idx="37">
                  <c:v>486.26900000000001</c:v>
                </c:pt>
                <c:pt idx="38">
                  <c:v>486.36900000000003</c:v>
                </c:pt>
                <c:pt idx="39">
                  <c:v>486.46899999999999</c:v>
                </c:pt>
                <c:pt idx="40">
                  <c:v>486.56900000000002</c:v>
                </c:pt>
                <c:pt idx="41">
                  <c:v>486.66899999999998</c:v>
                </c:pt>
                <c:pt idx="42">
                  <c:v>486.76900000000001</c:v>
                </c:pt>
                <c:pt idx="43">
                  <c:v>486.86900000000003</c:v>
                </c:pt>
                <c:pt idx="44">
                  <c:v>486.96899999999999</c:v>
                </c:pt>
                <c:pt idx="45">
                  <c:v>487.06900000000002</c:v>
                </c:pt>
                <c:pt idx="46">
                  <c:v>487.16899999999998</c:v>
                </c:pt>
                <c:pt idx="47">
                  <c:v>487.26900000000001</c:v>
                </c:pt>
                <c:pt idx="48">
                  <c:v>487.36900000000003</c:v>
                </c:pt>
                <c:pt idx="49">
                  <c:v>487.46899999999999</c:v>
                </c:pt>
                <c:pt idx="50">
                  <c:v>487.56900000000002</c:v>
                </c:pt>
                <c:pt idx="51">
                  <c:v>487.66899999999998</c:v>
                </c:pt>
                <c:pt idx="52">
                  <c:v>487.76900000000001</c:v>
                </c:pt>
                <c:pt idx="53">
                  <c:v>487.86900000000003</c:v>
                </c:pt>
                <c:pt idx="54">
                  <c:v>487.96899999999999</c:v>
                </c:pt>
                <c:pt idx="55">
                  <c:v>488.06900000000002</c:v>
                </c:pt>
                <c:pt idx="56">
                  <c:v>488.16899999999998</c:v>
                </c:pt>
                <c:pt idx="57">
                  <c:v>488.26900000000001</c:v>
                </c:pt>
                <c:pt idx="58">
                  <c:v>488.36900000000003</c:v>
                </c:pt>
                <c:pt idx="59">
                  <c:v>488.46899999999999</c:v>
                </c:pt>
                <c:pt idx="60">
                  <c:v>488.56900000000002</c:v>
                </c:pt>
                <c:pt idx="61">
                  <c:v>488.66899999999998</c:v>
                </c:pt>
                <c:pt idx="62">
                  <c:v>488.76900000000001</c:v>
                </c:pt>
                <c:pt idx="63">
                  <c:v>488.86900000000003</c:v>
                </c:pt>
                <c:pt idx="64">
                  <c:v>488.96899999999999</c:v>
                </c:pt>
                <c:pt idx="65">
                  <c:v>489.06900000000002</c:v>
                </c:pt>
                <c:pt idx="66">
                  <c:v>489.16899999999998</c:v>
                </c:pt>
                <c:pt idx="67">
                  <c:v>489.26900000000001</c:v>
                </c:pt>
                <c:pt idx="68">
                  <c:v>489.36900000000003</c:v>
                </c:pt>
                <c:pt idx="69">
                  <c:v>489.46899999999999</c:v>
                </c:pt>
                <c:pt idx="70">
                  <c:v>489.56900000000002</c:v>
                </c:pt>
                <c:pt idx="71">
                  <c:v>489.66899999999998</c:v>
                </c:pt>
                <c:pt idx="72">
                  <c:v>489.76900000000001</c:v>
                </c:pt>
                <c:pt idx="73">
                  <c:v>489.86900000000003</c:v>
                </c:pt>
                <c:pt idx="74">
                  <c:v>489.96899999999999</c:v>
                </c:pt>
                <c:pt idx="75">
                  <c:v>490.06900000000002</c:v>
                </c:pt>
                <c:pt idx="76">
                  <c:v>490.16899999999998</c:v>
                </c:pt>
                <c:pt idx="77">
                  <c:v>490.26900000000001</c:v>
                </c:pt>
                <c:pt idx="78">
                  <c:v>490.36900000000003</c:v>
                </c:pt>
                <c:pt idx="79">
                  <c:v>490.46899999999999</c:v>
                </c:pt>
                <c:pt idx="80">
                  <c:v>490.56900000000002</c:v>
                </c:pt>
                <c:pt idx="81">
                  <c:v>490.66899999999998</c:v>
                </c:pt>
                <c:pt idx="82">
                  <c:v>490.76900000000001</c:v>
                </c:pt>
                <c:pt idx="83">
                  <c:v>490.86900000000003</c:v>
                </c:pt>
                <c:pt idx="84">
                  <c:v>490.96899999999999</c:v>
                </c:pt>
                <c:pt idx="85">
                  <c:v>491.06900000000002</c:v>
                </c:pt>
                <c:pt idx="86">
                  <c:v>491.16899999999998</c:v>
                </c:pt>
                <c:pt idx="87">
                  <c:v>491.26900000000001</c:v>
                </c:pt>
                <c:pt idx="88">
                  <c:v>491.36900000000003</c:v>
                </c:pt>
                <c:pt idx="89">
                  <c:v>491.46899999999999</c:v>
                </c:pt>
                <c:pt idx="90">
                  <c:v>491.56900000000002</c:v>
                </c:pt>
                <c:pt idx="91">
                  <c:v>491.66899999999998</c:v>
                </c:pt>
                <c:pt idx="92">
                  <c:v>491.76900000000001</c:v>
                </c:pt>
                <c:pt idx="93">
                  <c:v>491.86900000000003</c:v>
                </c:pt>
                <c:pt idx="94">
                  <c:v>491.96899999999999</c:v>
                </c:pt>
                <c:pt idx="95">
                  <c:v>492.06900000000002</c:v>
                </c:pt>
                <c:pt idx="96">
                  <c:v>492.16899999999998</c:v>
                </c:pt>
                <c:pt idx="97">
                  <c:v>492.26900000000001</c:v>
                </c:pt>
                <c:pt idx="98">
                  <c:v>492.36900000000003</c:v>
                </c:pt>
                <c:pt idx="99">
                  <c:v>492.46899999999999</c:v>
                </c:pt>
                <c:pt idx="100">
                  <c:v>492.56900000000002</c:v>
                </c:pt>
                <c:pt idx="101">
                  <c:v>492.66899999999998</c:v>
                </c:pt>
                <c:pt idx="102">
                  <c:v>492.76900000000001</c:v>
                </c:pt>
                <c:pt idx="103">
                  <c:v>492.86900000000003</c:v>
                </c:pt>
                <c:pt idx="104">
                  <c:v>492.96899999999999</c:v>
                </c:pt>
                <c:pt idx="105">
                  <c:v>493.06900000000002</c:v>
                </c:pt>
                <c:pt idx="106">
                  <c:v>493.16899999999998</c:v>
                </c:pt>
                <c:pt idx="107">
                  <c:v>493.26900000000001</c:v>
                </c:pt>
                <c:pt idx="108">
                  <c:v>493.36900000000003</c:v>
                </c:pt>
                <c:pt idx="109">
                  <c:v>493.46899999999999</c:v>
                </c:pt>
                <c:pt idx="110">
                  <c:v>493.56900000000002</c:v>
                </c:pt>
                <c:pt idx="111">
                  <c:v>493.66899999999998</c:v>
                </c:pt>
                <c:pt idx="112">
                  <c:v>493.76900000000001</c:v>
                </c:pt>
                <c:pt idx="113">
                  <c:v>493.86900000000003</c:v>
                </c:pt>
                <c:pt idx="114">
                  <c:v>493.96899999999999</c:v>
                </c:pt>
                <c:pt idx="115">
                  <c:v>494.06900000000002</c:v>
                </c:pt>
                <c:pt idx="116">
                  <c:v>494.16899999999998</c:v>
                </c:pt>
                <c:pt idx="117">
                  <c:v>494.26900000000001</c:v>
                </c:pt>
                <c:pt idx="118">
                  <c:v>494.36900000000003</c:v>
                </c:pt>
                <c:pt idx="119">
                  <c:v>494.46899999999999</c:v>
                </c:pt>
                <c:pt idx="120">
                  <c:v>494.56900000000002</c:v>
                </c:pt>
                <c:pt idx="121">
                  <c:v>494.66899999999998</c:v>
                </c:pt>
                <c:pt idx="122">
                  <c:v>494.76900000000001</c:v>
                </c:pt>
                <c:pt idx="123">
                  <c:v>494.86900000000003</c:v>
                </c:pt>
                <c:pt idx="124">
                  <c:v>494.96899999999999</c:v>
                </c:pt>
                <c:pt idx="125">
                  <c:v>495.06900000000002</c:v>
                </c:pt>
                <c:pt idx="126">
                  <c:v>495.16899999999998</c:v>
                </c:pt>
                <c:pt idx="127">
                  <c:v>495.26900000000001</c:v>
                </c:pt>
                <c:pt idx="128">
                  <c:v>495.36900000000003</c:v>
                </c:pt>
                <c:pt idx="129">
                  <c:v>495.46899999999999</c:v>
                </c:pt>
                <c:pt idx="130">
                  <c:v>495.56900000000002</c:v>
                </c:pt>
                <c:pt idx="131">
                  <c:v>495.66899999999998</c:v>
                </c:pt>
                <c:pt idx="132">
                  <c:v>495.76900000000001</c:v>
                </c:pt>
                <c:pt idx="133">
                  <c:v>495.86900000000003</c:v>
                </c:pt>
                <c:pt idx="134">
                  <c:v>495.96899999999999</c:v>
                </c:pt>
                <c:pt idx="135">
                  <c:v>496.06900000000002</c:v>
                </c:pt>
                <c:pt idx="136">
                  <c:v>496.16899999999998</c:v>
                </c:pt>
                <c:pt idx="137">
                  <c:v>496.26900000000001</c:v>
                </c:pt>
                <c:pt idx="138">
                  <c:v>496.36900000000003</c:v>
                </c:pt>
                <c:pt idx="139">
                  <c:v>496.46899999999999</c:v>
                </c:pt>
                <c:pt idx="140">
                  <c:v>496.56900000000002</c:v>
                </c:pt>
                <c:pt idx="141">
                  <c:v>496.66899999999998</c:v>
                </c:pt>
                <c:pt idx="142">
                  <c:v>496.76900000000001</c:v>
                </c:pt>
                <c:pt idx="143">
                  <c:v>496.86900000000003</c:v>
                </c:pt>
                <c:pt idx="144">
                  <c:v>496.96899999999999</c:v>
                </c:pt>
                <c:pt idx="145">
                  <c:v>497.06900000000002</c:v>
                </c:pt>
                <c:pt idx="146">
                  <c:v>497.16899999999998</c:v>
                </c:pt>
                <c:pt idx="147">
                  <c:v>497.26900000000001</c:v>
                </c:pt>
              </c:numCache>
            </c:numRef>
          </c:xVal>
          <c:yVal>
            <c:numRef>
              <c:f>'NominalSRF Model2004'!$F$3:$F$248</c:f>
              <c:numCache>
                <c:formatCode>0.00E+00</c:formatCode>
                <c:ptCount val="246"/>
                <c:pt idx="0">
                  <c:v>6.2223220000000006E-5</c:v>
                </c:pt>
                <c:pt idx="1">
                  <c:v>1.1310729999999999E-4</c:v>
                </c:pt>
                <c:pt idx="2">
                  <c:v>2.015753E-4</c:v>
                </c:pt>
                <c:pt idx="3">
                  <c:v>3.521442E-4</c:v>
                </c:pt>
                <c:pt idx="4">
                  <c:v>6.0323929999999998E-4</c:v>
                </c:pt>
                <c:pt idx="5">
                  <c:v>1.0131439999999999E-3</c:v>
                </c:pt>
                <c:pt idx="6">
                  <c:v>1.668274E-3</c:v>
                </c:pt>
                <c:pt idx="7">
                  <c:v>2.6932760000000001E-3</c:v>
                </c:pt>
                <c:pt idx="8">
                  <c:v>4.2624170000000001E-3</c:v>
                </c:pt>
                <c:pt idx="9">
                  <c:v>6.6148320000000002E-3</c:v>
                </c:pt>
                <c:pt idx="10">
                  <c:v>1.0064989999999999E-2</c:v>
                </c:pt>
                <c:pt idx="11">
                  <c:v>1.501576E-2</c:v>
                </c:pt>
                <c:pt idx="12">
                  <c:v>2.1964939999999999E-2</c:v>
                </c:pt>
                <c:pt idx="13">
                  <c:v>3.1501229999999998E-2</c:v>
                </c:pt>
                <c:pt idx="14">
                  <c:v>4.4304839999999998E-2</c:v>
                </c:pt>
                <c:pt idx="15">
                  <c:v>6.110434E-2</c:v>
                </c:pt>
                <c:pt idx="16">
                  <c:v>8.2644880000000004E-2</c:v>
                </c:pt>
                <c:pt idx="17">
                  <c:v>0.1096265</c:v>
                </c:pt>
                <c:pt idx="18">
                  <c:v>0.14261950000000001</c:v>
                </c:pt>
                <c:pt idx="19">
                  <c:v>0.18202399999999999</c:v>
                </c:pt>
                <c:pt idx="20">
                  <c:v>0.22792709999999999</c:v>
                </c:pt>
                <c:pt idx="21">
                  <c:v>0.28006940000000002</c:v>
                </c:pt>
                <c:pt idx="22">
                  <c:v>0.3377889</c:v>
                </c:pt>
                <c:pt idx="23">
                  <c:v>0.39998929999999999</c:v>
                </c:pt>
                <c:pt idx="24">
                  <c:v>0.4652519</c:v>
                </c:pt>
                <c:pt idx="25">
                  <c:v>0.53180289999999997</c:v>
                </c:pt>
                <c:pt idx="26">
                  <c:v>0.59771529999999995</c:v>
                </c:pt>
                <c:pt idx="27">
                  <c:v>0.66105060000000004</c:v>
                </c:pt>
                <c:pt idx="28">
                  <c:v>0.72001559999999998</c:v>
                </c:pt>
                <c:pt idx="29">
                  <c:v>0.77319709999999997</c:v>
                </c:pt>
                <c:pt idx="30">
                  <c:v>0.81958319999999996</c:v>
                </c:pt>
                <c:pt idx="31">
                  <c:v>0.85871310000000001</c:v>
                </c:pt>
                <c:pt idx="32">
                  <c:v>0.89066429999999996</c:v>
                </c:pt>
                <c:pt idx="33">
                  <c:v>0.91598400000000002</c:v>
                </c:pt>
                <c:pt idx="34">
                  <c:v>0.93559519999999996</c:v>
                </c:pt>
                <c:pt idx="35">
                  <c:v>0.95059000000000005</c:v>
                </c:pt>
                <c:pt idx="36">
                  <c:v>0.96209140000000004</c:v>
                </c:pt>
                <c:pt idx="37">
                  <c:v>0.97109219999999996</c:v>
                </c:pt>
                <c:pt idx="38">
                  <c:v>0.97834650000000001</c:v>
                </c:pt>
                <c:pt idx="39">
                  <c:v>0.98433159999999997</c:v>
                </c:pt>
                <c:pt idx="40">
                  <c:v>0.98925209999999997</c:v>
                </c:pt>
                <c:pt idx="41">
                  <c:v>0.99312009999999995</c:v>
                </c:pt>
                <c:pt idx="42">
                  <c:v>0.99585559999999995</c:v>
                </c:pt>
                <c:pt idx="43">
                  <c:v>0.99739489999999997</c:v>
                </c:pt>
                <c:pt idx="44">
                  <c:v>0.99777899999999997</c:v>
                </c:pt>
                <c:pt idx="45">
                  <c:v>0.99719650000000004</c:v>
                </c:pt>
                <c:pt idx="46">
                  <c:v>0.99598070000000005</c:v>
                </c:pt>
                <c:pt idx="47">
                  <c:v>0.99455680000000002</c:v>
                </c:pt>
                <c:pt idx="48">
                  <c:v>0.99335810000000002</c:v>
                </c:pt>
                <c:pt idx="49">
                  <c:v>0.99273259999999997</c:v>
                </c:pt>
                <c:pt idx="50">
                  <c:v>0.99286839999999998</c:v>
                </c:pt>
                <c:pt idx="51">
                  <c:v>0.99375239999999998</c:v>
                </c:pt>
                <c:pt idx="52">
                  <c:v>0.99517880000000003</c:v>
                </c:pt>
                <c:pt idx="53">
                  <c:v>0.99680199999999997</c:v>
                </c:pt>
                <c:pt idx="54">
                  <c:v>0.99822690000000003</c:v>
                </c:pt>
                <c:pt idx="55">
                  <c:v>0.99910529999999997</c:v>
                </c:pt>
                <c:pt idx="56">
                  <c:v>0.99922480000000002</c:v>
                </c:pt>
                <c:pt idx="57">
                  <c:v>0.9985617</c:v>
                </c:pt>
                <c:pt idx="58">
                  <c:v>0.99728760000000005</c:v>
                </c:pt>
                <c:pt idx="59">
                  <c:v>0.99572459999999996</c:v>
                </c:pt>
                <c:pt idx="60">
                  <c:v>0.99426740000000002</c:v>
                </c:pt>
                <c:pt idx="61">
                  <c:v>0.99328419999999995</c:v>
                </c:pt>
                <c:pt idx="62">
                  <c:v>0.99302480000000004</c:v>
                </c:pt>
                <c:pt idx="63">
                  <c:v>0.99355819999999995</c:v>
                </c:pt>
                <c:pt idx="64">
                  <c:v>0.99475690000000005</c:v>
                </c:pt>
                <c:pt idx="65">
                  <c:v>0.99632710000000002</c:v>
                </c:pt>
                <c:pt idx="66">
                  <c:v>0.99788290000000002</c:v>
                </c:pt>
                <c:pt idx="67">
                  <c:v>0.99904210000000004</c:v>
                </c:pt>
                <c:pt idx="68">
                  <c:v>0.9995214</c:v>
                </c:pt>
                <c:pt idx="69">
                  <c:v>0.99920730000000002</c:v>
                </c:pt>
                <c:pt idx="70">
                  <c:v>0.99818309999999999</c:v>
                </c:pt>
                <c:pt idx="71">
                  <c:v>0.99670919999999996</c:v>
                </c:pt>
                <c:pt idx="72">
                  <c:v>0.99515799999999999</c:v>
                </c:pt>
                <c:pt idx="73">
                  <c:v>0.99392100000000005</c:v>
                </c:pt>
                <c:pt idx="74">
                  <c:v>0.99331040000000004</c:v>
                </c:pt>
                <c:pt idx="75">
                  <c:v>0.99348329999999996</c:v>
                </c:pt>
                <c:pt idx="76">
                  <c:v>0.99440130000000004</c:v>
                </c:pt>
                <c:pt idx="77">
                  <c:v>0.99584050000000002</c:v>
                </c:pt>
                <c:pt idx="78">
                  <c:v>0.99744699999999997</c:v>
                </c:pt>
                <c:pt idx="79">
                  <c:v>0.9988264</c:v>
                </c:pt>
                <c:pt idx="80">
                  <c:v>0.99964019999999998</c:v>
                </c:pt>
                <c:pt idx="81">
                  <c:v>0.99969079999999999</c:v>
                </c:pt>
                <c:pt idx="82">
                  <c:v>0.99897089999999999</c:v>
                </c:pt>
                <c:pt idx="83">
                  <c:v>0.99766560000000004</c:v>
                </c:pt>
                <c:pt idx="84">
                  <c:v>0.9961042</c:v>
                </c:pt>
                <c:pt idx="85">
                  <c:v>0.99468069999999997</c:v>
                </c:pt>
                <c:pt idx="86">
                  <c:v>0.99375440000000004</c:v>
                </c:pt>
                <c:pt idx="87">
                  <c:v>0.99356049999999996</c:v>
                </c:pt>
                <c:pt idx="88">
                  <c:v>0.99415140000000002</c:v>
                </c:pt>
                <c:pt idx="89">
                  <c:v>0.99538499999999996</c:v>
                </c:pt>
                <c:pt idx="90">
                  <c:v>0.99695840000000002</c:v>
                </c:pt>
                <c:pt idx="91">
                  <c:v>0.9984847</c:v>
                </c:pt>
                <c:pt idx="92">
                  <c:v>0.99958849999999999</c:v>
                </c:pt>
                <c:pt idx="93">
                  <c:v>1</c:v>
                </c:pt>
                <c:pt idx="94">
                  <c:v>0.99962169999999995</c:v>
                </c:pt>
                <c:pt idx="95">
                  <c:v>0.998552</c:v>
                </c:pt>
                <c:pt idx="96">
                  <c:v>0.99706130000000004</c:v>
                </c:pt>
                <c:pt idx="97">
                  <c:v>0.99552350000000001</c:v>
                </c:pt>
                <c:pt idx="98">
                  <c:v>0.9943227</c:v>
                </c:pt>
                <c:pt idx="99">
                  <c:v>0.9937549</c:v>
                </c:pt>
                <c:pt idx="100">
                  <c:v>0.99395449999999996</c:v>
                </c:pt>
                <c:pt idx="101">
                  <c:v>0.99485579999999996</c:v>
                </c:pt>
                <c:pt idx="102">
                  <c:v>0.99620470000000005</c:v>
                </c:pt>
                <c:pt idx="103">
                  <c:v>0.99761310000000003</c:v>
                </c:pt>
                <c:pt idx="104">
                  <c:v>0.99864520000000001</c:v>
                </c:pt>
                <c:pt idx="105">
                  <c:v>0.99890520000000005</c:v>
                </c:pt>
                <c:pt idx="106">
                  <c:v>0.99811209999999995</c:v>
                </c:pt>
                <c:pt idx="107">
                  <c:v>0.9961333</c:v>
                </c:pt>
                <c:pt idx="108">
                  <c:v>0.99297159999999995</c:v>
                </c:pt>
                <c:pt idx="109">
                  <c:v>0.98869810000000002</c:v>
                </c:pt>
                <c:pt idx="110">
                  <c:v>0.98336170000000001</c:v>
                </c:pt>
                <c:pt idx="111">
                  <c:v>0.97687740000000001</c:v>
                </c:pt>
                <c:pt idx="112">
                  <c:v>0.96893620000000003</c:v>
                </c:pt>
                <c:pt idx="113">
                  <c:v>0.95895739999999996</c:v>
                </c:pt>
                <c:pt idx="114">
                  <c:v>0.94608369999999997</c:v>
                </c:pt>
                <c:pt idx="115">
                  <c:v>0.92926929999999996</c:v>
                </c:pt>
                <c:pt idx="116">
                  <c:v>0.90739449999999999</c:v>
                </c:pt>
                <c:pt idx="117">
                  <c:v>0.8794286</c:v>
                </c:pt>
                <c:pt idx="118">
                  <c:v>0.84461030000000004</c:v>
                </c:pt>
                <c:pt idx="119">
                  <c:v>0.80254950000000003</c:v>
                </c:pt>
                <c:pt idx="120">
                  <c:v>0.75339009999999995</c:v>
                </c:pt>
                <c:pt idx="121">
                  <c:v>0.69780549999999997</c:v>
                </c:pt>
                <c:pt idx="122">
                  <c:v>0.63697360000000003</c:v>
                </c:pt>
                <c:pt idx="123">
                  <c:v>0.57249950000000005</c:v>
                </c:pt>
                <c:pt idx="124">
                  <c:v>0.5061911</c:v>
                </c:pt>
                <c:pt idx="125">
                  <c:v>0.44000879999999998</c:v>
                </c:pt>
                <c:pt idx="126">
                  <c:v>0.37581829999999999</c:v>
                </c:pt>
                <c:pt idx="127">
                  <c:v>0.31526199999999999</c:v>
                </c:pt>
                <c:pt idx="128">
                  <c:v>0.25966600000000001</c:v>
                </c:pt>
                <c:pt idx="129">
                  <c:v>0.20991019999999999</c:v>
                </c:pt>
                <c:pt idx="130">
                  <c:v>0.166515</c:v>
                </c:pt>
                <c:pt idx="131">
                  <c:v>0.1295975</c:v>
                </c:pt>
                <c:pt idx="132">
                  <c:v>9.8946909999999999E-2</c:v>
                </c:pt>
                <c:pt idx="133">
                  <c:v>7.4107339999999994E-2</c:v>
                </c:pt>
                <c:pt idx="134">
                  <c:v>5.4432580000000001E-2</c:v>
                </c:pt>
                <c:pt idx="135">
                  <c:v>3.9210509999999997E-2</c:v>
                </c:pt>
                <c:pt idx="136">
                  <c:v>2.7699270000000002E-2</c:v>
                </c:pt>
                <c:pt idx="137">
                  <c:v>1.918837E-2</c:v>
                </c:pt>
                <c:pt idx="138">
                  <c:v>1.303616E-2</c:v>
                </c:pt>
                <c:pt idx="139">
                  <c:v>8.6833959999999995E-3</c:v>
                </c:pt>
                <c:pt idx="140">
                  <c:v>5.6715100000000003E-3</c:v>
                </c:pt>
                <c:pt idx="141">
                  <c:v>3.6322030000000001E-3</c:v>
                </c:pt>
                <c:pt idx="142">
                  <c:v>2.2808590000000001E-3</c:v>
                </c:pt>
                <c:pt idx="143">
                  <c:v>1.4045749999999999E-3</c:v>
                </c:pt>
                <c:pt idx="144">
                  <c:v>8.47965E-4</c:v>
                </c:pt>
                <c:pt idx="145">
                  <c:v>5.0194650000000003E-4</c:v>
                </c:pt>
                <c:pt idx="146">
                  <c:v>2.9132769999999999E-4</c:v>
                </c:pt>
                <c:pt idx="147">
                  <c:v>1.657865E-4</c:v>
                </c:pt>
              </c:numCache>
            </c:numRef>
          </c:yVal>
          <c:smooth val="0"/>
        </c:ser>
        <c:dLbls>
          <c:showLegendKey val="0"/>
          <c:showVal val="0"/>
          <c:showCatName val="0"/>
          <c:showSerName val="0"/>
          <c:showPercent val="0"/>
          <c:showBubbleSize val="0"/>
        </c:dLbls>
        <c:axId val="135249920"/>
        <c:axId val="135250496"/>
      </c:scatterChart>
      <c:valAx>
        <c:axId val="135249920"/>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5250496"/>
        <c:crosses val="autoZero"/>
        <c:crossBetween val="midCat"/>
      </c:valAx>
      <c:valAx>
        <c:axId val="135250496"/>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5249920"/>
        <c:crosses val="autoZero"/>
        <c:crossBetween val="midCat"/>
      </c:valAx>
      <c:spPr>
        <a:ln>
          <a:solidFill>
            <a:schemeClr val="tx1"/>
          </a:solidFill>
        </a:ln>
      </c:spPr>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4 normalised SRF, theoretical central wavelength</a:t>
            </a:r>
          </a:p>
        </c:rich>
      </c:tx>
      <c:overlay val="0"/>
    </c:title>
    <c:autoTitleDeleted val="0"/>
    <c:plotArea>
      <c:layout/>
      <c:scatterChart>
        <c:scatterStyle val="lineMarker"/>
        <c:varyColors val="0"/>
        <c:ser>
          <c:idx val="3"/>
          <c:order val="0"/>
          <c:tx>
            <c:strRef>
              <c:f>'NominalSRF Model2004'!$G$1</c:f>
              <c:strCache>
                <c:ptCount val="1"/>
                <c:pt idx="0">
                  <c:v>band 4</c:v>
                </c:pt>
              </c:strCache>
            </c:strRef>
          </c:tx>
          <c:marker>
            <c:symbol val="none"/>
          </c:marker>
          <c:xVal>
            <c:numRef>
              <c:f>'NominalSRF Model2004'!$G$3:$G$248</c:f>
              <c:numCache>
                <c:formatCode>General</c:formatCode>
                <c:ptCount val="246"/>
                <c:pt idx="0">
                  <c:v>502.53199999999998</c:v>
                </c:pt>
                <c:pt idx="1">
                  <c:v>502.63200000000001</c:v>
                </c:pt>
                <c:pt idx="2">
                  <c:v>502.73200000000003</c:v>
                </c:pt>
                <c:pt idx="3">
                  <c:v>502.83199999999999</c:v>
                </c:pt>
                <c:pt idx="4">
                  <c:v>502.93200000000002</c:v>
                </c:pt>
                <c:pt idx="5">
                  <c:v>503.03199999999998</c:v>
                </c:pt>
                <c:pt idx="6">
                  <c:v>503.13200000000001</c:v>
                </c:pt>
                <c:pt idx="7">
                  <c:v>503.23200000000003</c:v>
                </c:pt>
                <c:pt idx="8">
                  <c:v>503.33199999999999</c:v>
                </c:pt>
                <c:pt idx="9">
                  <c:v>503.43200000000002</c:v>
                </c:pt>
                <c:pt idx="10">
                  <c:v>503.53199999999998</c:v>
                </c:pt>
                <c:pt idx="11">
                  <c:v>503.63200000000001</c:v>
                </c:pt>
                <c:pt idx="12">
                  <c:v>503.73200000000003</c:v>
                </c:pt>
                <c:pt idx="13">
                  <c:v>503.83199999999999</c:v>
                </c:pt>
                <c:pt idx="14">
                  <c:v>503.93200000000002</c:v>
                </c:pt>
                <c:pt idx="15">
                  <c:v>504.03199999999998</c:v>
                </c:pt>
                <c:pt idx="16">
                  <c:v>504.13200000000001</c:v>
                </c:pt>
                <c:pt idx="17">
                  <c:v>504.23200000000003</c:v>
                </c:pt>
                <c:pt idx="18">
                  <c:v>504.33199999999999</c:v>
                </c:pt>
                <c:pt idx="19">
                  <c:v>504.43200000000002</c:v>
                </c:pt>
                <c:pt idx="20">
                  <c:v>504.53199999999998</c:v>
                </c:pt>
                <c:pt idx="21">
                  <c:v>504.63200000000001</c:v>
                </c:pt>
                <c:pt idx="22">
                  <c:v>504.73200000000003</c:v>
                </c:pt>
                <c:pt idx="23">
                  <c:v>504.83199999999999</c:v>
                </c:pt>
                <c:pt idx="24">
                  <c:v>504.93200000000002</c:v>
                </c:pt>
                <c:pt idx="25">
                  <c:v>505.03199999999998</c:v>
                </c:pt>
                <c:pt idx="26">
                  <c:v>505.13200000000001</c:v>
                </c:pt>
                <c:pt idx="27">
                  <c:v>505.23200000000003</c:v>
                </c:pt>
                <c:pt idx="28">
                  <c:v>505.33199999999999</c:v>
                </c:pt>
                <c:pt idx="29">
                  <c:v>505.43200000000002</c:v>
                </c:pt>
                <c:pt idx="30">
                  <c:v>505.53199999999998</c:v>
                </c:pt>
                <c:pt idx="31">
                  <c:v>505.63200000000001</c:v>
                </c:pt>
                <c:pt idx="32">
                  <c:v>505.73200000000003</c:v>
                </c:pt>
                <c:pt idx="33">
                  <c:v>505.83199999999999</c:v>
                </c:pt>
                <c:pt idx="34">
                  <c:v>505.93200000000002</c:v>
                </c:pt>
                <c:pt idx="35">
                  <c:v>506.03199999999998</c:v>
                </c:pt>
                <c:pt idx="36">
                  <c:v>506.13200000000001</c:v>
                </c:pt>
                <c:pt idx="37">
                  <c:v>506.23200000000003</c:v>
                </c:pt>
                <c:pt idx="38">
                  <c:v>506.33199999999999</c:v>
                </c:pt>
                <c:pt idx="39">
                  <c:v>506.43200000000002</c:v>
                </c:pt>
                <c:pt idx="40">
                  <c:v>506.53199999999998</c:v>
                </c:pt>
                <c:pt idx="41">
                  <c:v>506.63200000000001</c:v>
                </c:pt>
                <c:pt idx="42">
                  <c:v>506.73200000000003</c:v>
                </c:pt>
                <c:pt idx="43">
                  <c:v>506.83199999999999</c:v>
                </c:pt>
                <c:pt idx="44">
                  <c:v>506.93200000000002</c:v>
                </c:pt>
                <c:pt idx="45">
                  <c:v>507.03199999999998</c:v>
                </c:pt>
                <c:pt idx="46">
                  <c:v>507.13200000000001</c:v>
                </c:pt>
                <c:pt idx="47">
                  <c:v>507.23200000000003</c:v>
                </c:pt>
                <c:pt idx="48">
                  <c:v>507.33199999999999</c:v>
                </c:pt>
                <c:pt idx="49">
                  <c:v>507.43200000000002</c:v>
                </c:pt>
                <c:pt idx="50">
                  <c:v>507.53199999999998</c:v>
                </c:pt>
                <c:pt idx="51">
                  <c:v>507.63200000000001</c:v>
                </c:pt>
                <c:pt idx="52">
                  <c:v>507.73200000000003</c:v>
                </c:pt>
                <c:pt idx="53">
                  <c:v>507.83199999999999</c:v>
                </c:pt>
                <c:pt idx="54">
                  <c:v>507.93200000000002</c:v>
                </c:pt>
                <c:pt idx="55">
                  <c:v>508.03199999999998</c:v>
                </c:pt>
                <c:pt idx="56">
                  <c:v>508.13200000000001</c:v>
                </c:pt>
                <c:pt idx="57">
                  <c:v>508.23200000000003</c:v>
                </c:pt>
                <c:pt idx="58">
                  <c:v>508.33199999999999</c:v>
                </c:pt>
                <c:pt idx="59">
                  <c:v>508.43200000000002</c:v>
                </c:pt>
                <c:pt idx="60">
                  <c:v>508.53199999999998</c:v>
                </c:pt>
                <c:pt idx="61">
                  <c:v>508.63200000000001</c:v>
                </c:pt>
                <c:pt idx="62">
                  <c:v>508.73200000000003</c:v>
                </c:pt>
                <c:pt idx="63">
                  <c:v>508.83199999999999</c:v>
                </c:pt>
                <c:pt idx="64">
                  <c:v>508.93200000000002</c:v>
                </c:pt>
                <c:pt idx="65">
                  <c:v>509.03199999999998</c:v>
                </c:pt>
                <c:pt idx="66">
                  <c:v>509.13200000000001</c:v>
                </c:pt>
                <c:pt idx="67">
                  <c:v>509.23200000000003</c:v>
                </c:pt>
                <c:pt idx="68">
                  <c:v>509.33199999999999</c:v>
                </c:pt>
                <c:pt idx="69">
                  <c:v>509.43200000000002</c:v>
                </c:pt>
                <c:pt idx="70">
                  <c:v>509.53199999999998</c:v>
                </c:pt>
                <c:pt idx="71">
                  <c:v>509.63200000000001</c:v>
                </c:pt>
                <c:pt idx="72">
                  <c:v>509.73200000000003</c:v>
                </c:pt>
                <c:pt idx="73">
                  <c:v>509.83199999999999</c:v>
                </c:pt>
                <c:pt idx="74">
                  <c:v>509.93200000000002</c:v>
                </c:pt>
                <c:pt idx="75">
                  <c:v>510.03199999999998</c:v>
                </c:pt>
                <c:pt idx="76">
                  <c:v>510.13200000000001</c:v>
                </c:pt>
                <c:pt idx="77">
                  <c:v>510.23200000000003</c:v>
                </c:pt>
                <c:pt idx="78">
                  <c:v>510.33199999999999</c:v>
                </c:pt>
                <c:pt idx="79">
                  <c:v>510.43200000000002</c:v>
                </c:pt>
                <c:pt idx="80">
                  <c:v>510.53199999999998</c:v>
                </c:pt>
                <c:pt idx="81">
                  <c:v>510.63200000000001</c:v>
                </c:pt>
                <c:pt idx="82">
                  <c:v>510.73200000000003</c:v>
                </c:pt>
                <c:pt idx="83">
                  <c:v>510.83199999999999</c:v>
                </c:pt>
                <c:pt idx="84">
                  <c:v>510.93200000000002</c:v>
                </c:pt>
                <c:pt idx="85">
                  <c:v>511.03199999999998</c:v>
                </c:pt>
                <c:pt idx="86">
                  <c:v>511.13200000000001</c:v>
                </c:pt>
                <c:pt idx="87">
                  <c:v>511.23200000000003</c:v>
                </c:pt>
                <c:pt idx="88">
                  <c:v>511.33199999999999</c:v>
                </c:pt>
                <c:pt idx="89">
                  <c:v>511.43200000000002</c:v>
                </c:pt>
                <c:pt idx="90">
                  <c:v>511.53199999999998</c:v>
                </c:pt>
                <c:pt idx="91">
                  <c:v>511.63200000000001</c:v>
                </c:pt>
                <c:pt idx="92">
                  <c:v>511.73200000000003</c:v>
                </c:pt>
                <c:pt idx="93">
                  <c:v>511.83199999999999</c:v>
                </c:pt>
                <c:pt idx="94">
                  <c:v>511.93200000000002</c:v>
                </c:pt>
                <c:pt idx="95">
                  <c:v>512.03200000000004</c:v>
                </c:pt>
                <c:pt idx="96">
                  <c:v>512.13199999999995</c:v>
                </c:pt>
                <c:pt idx="97">
                  <c:v>512.23199999999997</c:v>
                </c:pt>
                <c:pt idx="98">
                  <c:v>512.33199999999999</c:v>
                </c:pt>
                <c:pt idx="99">
                  <c:v>512.43200000000002</c:v>
                </c:pt>
                <c:pt idx="100">
                  <c:v>512.53200000000004</c:v>
                </c:pt>
                <c:pt idx="101">
                  <c:v>512.63199999999995</c:v>
                </c:pt>
                <c:pt idx="102">
                  <c:v>512.73199999999997</c:v>
                </c:pt>
                <c:pt idx="103">
                  <c:v>512.83199999999999</c:v>
                </c:pt>
                <c:pt idx="104">
                  <c:v>512.93200000000002</c:v>
                </c:pt>
                <c:pt idx="105">
                  <c:v>513.03200000000004</c:v>
                </c:pt>
                <c:pt idx="106">
                  <c:v>513.13199999999995</c:v>
                </c:pt>
                <c:pt idx="107">
                  <c:v>513.23199999999997</c:v>
                </c:pt>
                <c:pt idx="108">
                  <c:v>513.33199999999999</c:v>
                </c:pt>
                <c:pt idx="109">
                  <c:v>513.43200000000002</c:v>
                </c:pt>
                <c:pt idx="110">
                  <c:v>513.53200000000004</c:v>
                </c:pt>
                <c:pt idx="111">
                  <c:v>513.63199999999995</c:v>
                </c:pt>
                <c:pt idx="112">
                  <c:v>513.73199999999997</c:v>
                </c:pt>
                <c:pt idx="113">
                  <c:v>513.83199999999999</c:v>
                </c:pt>
                <c:pt idx="114">
                  <c:v>513.93200000000002</c:v>
                </c:pt>
                <c:pt idx="115">
                  <c:v>514.03200000000004</c:v>
                </c:pt>
                <c:pt idx="116">
                  <c:v>514.13199999999995</c:v>
                </c:pt>
                <c:pt idx="117">
                  <c:v>514.23199999999997</c:v>
                </c:pt>
                <c:pt idx="118">
                  <c:v>514.33199999999999</c:v>
                </c:pt>
                <c:pt idx="119">
                  <c:v>514.43200000000002</c:v>
                </c:pt>
                <c:pt idx="120">
                  <c:v>514.53200000000004</c:v>
                </c:pt>
                <c:pt idx="121">
                  <c:v>514.63199999999995</c:v>
                </c:pt>
                <c:pt idx="122">
                  <c:v>514.73199999999997</c:v>
                </c:pt>
                <c:pt idx="123">
                  <c:v>514.83199999999999</c:v>
                </c:pt>
                <c:pt idx="124">
                  <c:v>514.93200000000002</c:v>
                </c:pt>
                <c:pt idx="125">
                  <c:v>515.03200000000004</c:v>
                </c:pt>
                <c:pt idx="126">
                  <c:v>515.13199999999995</c:v>
                </c:pt>
                <c:pt idx="127">
                  <c:v>515.23199999999997</c:v>
                </c:pt>
                <c:pt idx="128">
                  <c:v>515.33199999999999</c:v>
                </c:pt>
                <c:pt idx="129">
                  <c:v>515.43200000000002</c:v>
                </c:pt>
                <c:pt idx="130">
                  <c:v>515.53200000000004</c:v>
                </c:pt>
                <c:pt idx="131">
                  <c:v>515.63199999999995</c:v>
                </c:pt>
                <c:pt idx="132">
                  <c:v>515.73199999999997</c:v>
                </c:pt>
                <c:pt idx="133">
                  <c:v>515.83199999999999</c:v>
                </c:pt>
                <c:pt idx="134">
                  <c:v>515.93200000000002</c:v>
                </c:pt>
                <c:pt idx="135">
                  <c:v>516.03200000000004</c:v>
                </c:pt>
                <c:pt idx="136">
                  <c:v>516.13199999999995</c:v>
                </c:pt>
                <c:pt idx="137">
                  <c:v>516.23199999999997</c:v>
                </c:pt>
                <c:pt idx="138">
                  <c:v>516.33199999999999</c:v>
                </c:pt>
                <c:pt idx="139">
                  <c:v>516.43200000000002</c:v>
                </c:pt>
                <c:pt idx="140">
                  <c:v>516.53200000000004</c:v>
                </c:pt>
                <c:pt idx="141">
                  <c:v>516.63199999999995</c:v>
                </c:pt>
                <c:pt idx="142">
                  <c:v>516.73199999999997</c:v>
                </c:pt>
                <c:pt idx="143">
                  <c:v>516.83199999999999</c:v>
                </c:pt>
                <c:pt idx="144">
                  <c:v>516.93200000000002</c:v>
                </c:pt>
                <c:pt idx="145">
                  <c:v>517.03200000000004</c:v>
                </c:pt>
                <c:pt idx="146">
                  <c:v>517.13199999999995</c:v>
                </c:pt>
                <c:pt idx="147">
                  <c:v>517.23199999999997</c:v>
                </c:pt>
              </c:numCache>
            </c:numRef>
          </c:xVal>
          <c:yVal>
            <c:numRef>
              <c:f>'NominalSRF Model2004'!$H$3:$H$248</c:f>
              <c:numCache>
                <c:formatCode>0.00E+00</c:formatCode>
                <c:ptCount val="246"/>
                <c:pt idx="0">
                  <c:v>5.3399139999999998E-5</c:v>
                </c:pt>
                <c:pt idx="1">
                  <c:v>9.7324459999999997E-5</c:v>
                </c:pt>
                <c:pt idx="2">
                  <c:v>1.7393310000000001E-4</c:v>
                </c:pt>
                <c:pt idx="3">
                  <c:v>3.0474979999999999E-4</c:v>
                </c:pt>
                <c:pt idx="4">
                  <c:v>5.2366670000000002E-4</c:v>
                </c:pt>
                <c:pt idx="5">
                  <c:v>8.8235470000000004E-4</c:v>
                </c:pt>
                <c:pt idx="6">
                  <c:v>1.4578410000000001E-3</c:v>
                </c:pt>
                <c:pt idx="7">
                  <c:v>2.361883E-3</c:v>
                </c:pt>
                <c:pt idx="8">
                  <c:v>3.75173E-3</c:v>
                </c:pt>
                <c:pt idx="9">
                  <c:v>5.8446230000000002E-3</c:v>
                </c:pt>
                <c:pt idx="10">
                  <c:v>8.9284519999999999E-3</c:v>
                </c:pt>
                <c:pt idx="11">
                  <c:v>1.3375120000000001E-2</c:v>
                </c:pt>
                <c:pt idx="12">
                  <c:v>1.9648539999999999E-2</c:v>
                </c:pt>
                <c:pt idx="13">
                  <c:v>2.830336E-2</c:v>
                </c:pt>
                <c:pt idx="14">
                  <c:v>3.9988299999999997E-2</c:v>
                </c:pt>
                <c:pt idx="15">
                  <c:v>5.5409449999999999E-2</c:v>
                </c:pt>
                <c:pt idx="16">
                  <c:v>7.5303419999999996E-2</c:v>
                </c:pt>
                <c:pt idx="17">
                  <c:v>0.1003821</c:v>
                </c:pt>
                <c:pt idx="18">
                  <c:v>0.13125390000000001</c:v>
                </c:pt>
                <c:pt idx="19">
                  <c:v>0.16838510000000001</c:v>
                </c:pt>
                <c:pt idx="20">
                  <c:v>0.2119607</c:v>
                </c:pt>
                <c:pt idx="21">
                  <c:v>0.26184619999999997</c:v>
                </c:pt>
                <c:pt idx="22">
                  <c:v>0.31752330000000001</c:v>
                </c:pt>
                <c:pt idx="23">
                  <c:v>0.37804710000000002</c:v>
                </c:pt>
                <c:pt idx="24">
                  <c:v>0.44213950000000002</c:v>
                </c:pt>
                <c:pt idx="25">
                  <c:v>0.50814190000000004</c:v>
                </c:pt>
                <c:pt idx="26">
                  <c:v>0.57419880000000001</c:v>
                </c:pt>
                <c:pt idx="27">
                  <c:v>0.63838620000000001</c:v>
                </c:pt>
                <c:pt idx="28">
                  <c:v>0.69886170000000003</c:v>
                </c:pt>
                <c:pt idx="29">
                  <c:v>0.75410319999999997</c:v>
                </c:pt>
                <c:pt idx="30">
                  <c:v>0.8029385</c:v>
                </c:pt>
                <c:pt idx="31">
                  <c:v>0.84471529999999995</c:v>
                </c:pt>
                <c:pt idx="32">
                  <c:v>0.87931300000000001</c:v>
                </c:pt>
                <c:pt idx="33">
                  <c:v>0.90709879999999998</c:v>
                </c:pt>
                <c:pt idx="34">
                  <c:v>0.92885980000000001</c:v>
                </c:pt>
                <c:pt idx="35">
                  <c:v>0.94560679999999997</c:v>
                </c:pt>
                <c:pt idx="36">
                  <c:v>0.95844560000000001</c:v>
                </c:pt>
                <c:pt idx="37">
                  <c:v>0.96840910000000002</c:v>
                </c:pt>
                <c:pt idx="38">
                  <c:v>0.97633360000000002</c:v>
                </c:pt>
                <c:pt idx="39">
                  <c:v>0.9827996</c:v>
                </c:pt>
                <c:pt idx="40">
                  <c:v>0.98811159999999998</c:v>
                </c:pt>
                <c:pt idx="41">
                  <c:v>0.99235779999999996</c:v>
                </c:pt>
                <c:pt idx="42">
                  <c:v>0.99549790000000005</c:v>
                </c:pt>
                <c:pt idx="43">
                  <c:v>0.99746729999999995</c:v>
                </c:pt>
                <c:pt idx="44">
                  <c:v>0.99827270000000001</c:v>
                </c:pt>
                <c:pt idx="45">
                  <c:v>0.99804870000000001</c:v>
                </c:pt>
                <c:pt idx="46">
                  <c:v>0.99707429999999997</c:v>
                </c:pt>
                <c:pt idx="47">
                  <c:v>0.99573719999999999</c:v>
                </c:pt>
                <c:pt idx="48">
                  <c:v>0.9944636</c:v>
                </c:pt>
                <c:pt idx="49">
                  <c:v>0.99362839999999997</c:v>
                </c:pt>
                <c:pt idx="50">
                  <c:v>0.99347660000000004</c:v>
                </c:pt>
                <c:pt idx="51">
                  <c:v>0.99406859999999997</c:v>
                </c:pt>
                <c:pt idx="52">
                  <c:v>0.99527140000000003</c:v>
                </c:pt>
                <c:pt idx="53">
                  <c:v>0.99679459999999998</c:v>
                </c:pt>
                <c:pt idx="54">
                  <c:v>0.99826630000000005</c:v>
                </c:pt>
                <c:pt idx="55">
                  <c:v>0.99932469999999995</c:v>
                </c:pt>
                <c:pt idx="56">
                  <c:v>0.99971010000000005</c:v>
                </c:pt>
                <c:pt idx="57">
                  <c:v>0.99933019999999995</c:v>
                </c:pt>
                <c:pt idx="58">
                  <c:v>0.99828300000000003</c:v>
                </c:pt>
                <c:pt idx="59">
                  <c:v>0.99683129999999998</c:v>
                </c:pt>
                <c:pt idx="60">
                  <c:v>0.99533939999999999</c:v>
                </c:pt>
                <c:pt idx="61">
                  <c:v>0.99418119999999999</c:v>
                </c:pt>
                <c:pt idx="62">
                  <c:v>0.99364739999999996</c:v>
                </c:pt>
                <c:pt idx="63">
                  <c:v>0.99387300000000001</c:v>
                </c:pt>
                <c:pt idx="64">
                  <c:v>0.99480440000000003</c:v>
                </c:pt>
                <c:pt idx="65">
                  <c:v>0.99621230000000005</c:v>
                </c:pt>
                <c:pt idx="66">
                  <c:v>0.99774870000000004</c:v>
                </c:pt>
                <c:pt idx="67">
                  <c:v>0.99903390000000003</c:v>
                </c:pt>
                <c:pt idx="68">
                  <c:v>0.99975040000000004</c:v>
                </c:pt>
                <c:pt idx="69">
                  <c:v>0.99972309999999998</c:v>
                </c:pt>
                <c:pt idx="70">
                  <c:v>0.99896110000000005</c:v>
                </c:pt>
                <c:pt idx="71">
                  <c:v>0.9976566</c:v>
                </c:pt>
                <c:pt idx="72">
                  <c:v>0.99613700000000005</c:v>
                </c:pt>
                <c:pt idx="73">
                  <c:v>0.99478290000000003</c:v>
                </c:pt>
                <c:pt idx="74">
                  <c:v>0.99393310000000001</c:v>
                </c:pt>
                <c:pt idx="75">
                  <c:v>0.99380179999999996</c:v>
                </c:pt>
                <c:pt idx="76">
                  <c:v>0.99442370000000002</c:v>
                </c:pt>
                <c:pt idx="77">
                  <c:v>0.99564649999999999</c:v>
                </c:pt>
                <c:pt idx="78">
                  <c:v>0.99716760000000004</c:v>
                </c:pt>
                <c:pt idx="79">
                  <c:v>0.99861180000000005</c:v>
                </c:pt>
                <c:pt idx="80">
                  <c:v>0.9996216</c:v>
                </c:pt>
                <c:pt idx="81">
                  <c:v>0.99994830000000001</c:v>
                </c:pt>
                <c:pt idx="82">
                  <c:v>0.99951299999999998</c:v>
                </c:pt>
                <c:pt idx="83">
                  <c:v>0.99842699999999995</c:v>
                </c:pt>
                <c:pt idx="84">
                  <c:v>0.99696229999999997</c:v>
                </c:pt>
                <c:pt idx="85">
                  <c:v>0.99548599999999998</c:v>
                </c:pt>
                <c:pt idx="86">
                  <c:v>0.99436769999999997</c:v>
                </c:pt>
                <c:pt idx="87">
                  <c:v>0.99388779999999999</c:v>
                </c:pt>
                <c:pt idx="88">
                  <c:v>0.99416769999999999</c:v>
                </c:pt>
                <c:pt idx="89">
                  <c:v>0.99514000000000002</c:v>
                </c:pt>
                <c:pt idx="90">
                  <c:v>0.99656489999999998</c:v>
                </c:pt>
                <c:pt idx="91">
                  <c:v>0.99808980000000003</c:v>
                </c:pt>
                <c:pt idx="92">
                  <c:v>0.9993377</c:v>
                </c:pt>
                <c:pt idx="93">
                  <c:v>1</c:v>
                </c:pt>
                <c:pt idx="94">
                  <c:v>0.99991439999999998</c:v>
                </c:pt>
                <c:pt idx="95">
                  <c:v>0.99910410000000005</c:v>
                </c:pt>
                <c:pt idx="96">
                  <c:v>0.99777130000000003</c:v>
                </c:pt>
                <c:pt idx="97">
                  <c:v>0.99624950000000001</c:v>
                </c:pt>
                <c:pt idx="98">
                  <c:v>0.99491479999999999</c:v>
                </c:pt>
                <c:pt idx="99">
                  <c:v>0.99409729999999996</c:v>
                </c:pt>
                <c:pt idx="100">
                  <c:v>0.99399139999999997</c:v>
                </c:pt>
                <c:pt idx="101">
                  <c:v>0.99460910000000002</c:v>
                </c:pt>
                <c:pt idx="102">
                  <c:v>0.99576920000000002</c:v>
                </c:pt>
                <c:pt idx="103">
                  <c:v>0.99713859999999999</c:v>
                </c:pt>
                <c:pt idx="104">
                  <c:v>0.99829979999999996</c:v>
                </c:pt>
                <c:pt idx="105">
                  <c:v>0.99884459999999997</c:v>
                </c:pt>
                <c:pt idx="106">
                  <c:v>0.99844829999999996</c:v>
                </c:pt>
                <c:pt idx="107">
                  <c:v>0.99692179999999997</c:v>
                </c:pt>
                <c:pt idx="108">
                  <c:v>0.99421269999999995</c:v>
                </c:pt>
                <c:pt idx="109">
                  <c:v>0.99036860000000004</c:v>
                </c:pt>
                <c:pt idx="110">
                  <c:v>0.98544480000000001</c:v>
                </c:pt>
                <c:pt idx="111">
                  <c:v>0.97940360000000004</c:v>
                </c:pt>
                <c:pt idx="112">
                  <c:v>0.97203050000000002</c:v>
                </c:pt>
                <c:pt idx="113">
                  <c:v>0.96284009999999998</c:v>
                </c:pt>
                <c:pt idx="114">
                  <c:v>0.95109849999999996</c:v>
                </c:pt>
                <c:pt idx="115">
                  <c:v>0.935832</c:v>
                </c:pt>
                <c:pt idx="116">
                  <c:v>0.91593840000000004</c:v>
                </c:pt>
                <c:pt idx="117">
                  <c:v>0.89037920000000004</c:v>
                </c:pt>
                <c:pt idx="118">
                  <c:v>0.85825039999999997</c:v>
                </c:pt>
                <c:pt idx="119">
                  <c:v>0.81906449999999997</c:v>
                </c:pt>
                <c:pt idx="120">
                  <c:v>0.77274069999999995</c:v>
                </c:pt>
                <c:pt idx="121">
                  <c:v>0.71970409999999996</c:v>
                </c:pt>
                <c:pt idx="122">
                  <c:v>0.66099600000000003</c:v>
                </c:pt>
                <c:pt idx="123">
                  <c:v>0.59796700000000003</c:v>
                </c:pt>
                <c:pt idx="124">
                  <c:v>0.53243370000000001</c:v>
                </c:pt>
                <c:pt idx="125">
                  <c:v>0.46625830000000001</c:v>
                </c:pt>
                <c:pt idx="126">
                  <c:v>0.4012927</c:v>
                </c:pt>
                <c:pt idx="127">
                  <c:v>0.33934389999999998</c:v>
                </c:pt>
                <c:pt idx="128">
                  <c:v>0.2817769</c:v>
                </c:pt>
                <c:pt idx="129">
                  <c:v>0.22973150000000001</c:v>
                </c:pt>
                <c:pt idx="130">
                  <c:v>0.18383620000000001</c:v>
                </c:pt>
                <c:pt idx="131">
                  <c:v>0.1443393</c:v>
                </c:pt>
                <c:pt idx="132">
                  <c:v>0.1112094</c:v>
                </c:pt>
                <c:pt idx="133">
                  <c:v>8.4044640000000004E-2</c:v>
                </c:pt>
                <c:pt idx="134">
                  <c:v>6.2315530000000001E-2</c:v>
                </c:pt>
                <c:pt idx="135">
                  <c:v>4.5320569999999998E-2</c:v>
                </c:pt>
                <c:pt idx="136">
                  <c:v>3.2321309999999999E-2</c:v>
                </c:pt>
                <c:pt idx="137">
                  <c:v>2.2611820000000001E-2</c:v>
                </c:pt>
                <c:pt idx="138">
                  <c:v>1.5510629999999999E-2</c:v>
                </c:pt>
                <c:pt idx="139">
                  <c:v>1.0436580000000001E-2</c:v>
                </c:pt>
                <c:pt idx="140">
                  <c:v>6.8867440000000002E-3</c:v>
                </c:pt>
                <c:pt idx="141">
                  <c:v>4.4552419999999999E-3</c:v>
                </c:pt>
                <c:pt idx="142">
                  <c:v>2.8271889999999999E-3</c:v>
                </c:pt>
                <c:pt idx="143">
                  <c:v>1.7588090000000001E-3</c:v>
                </c:pt>
                <c:pt idx="144">
                  <c:v>1.0732739999999999E-3</c:v>
                </c:pt>
                <c:pt idx="145">
                  <c:v>6.4225019999999999E-4</c:v>
                </c:pt>
                <c:pt idx="146">
                  <c:v>3.767504E-4</c:v>
                </c:pt>
                <c:pt idx="147">
                  <c:v>2.167902E-4</c:v>
                </c:pt>
              </c:numCache>
            </c:numRef>
          </c:yVal>
          <c:smooth val="0"/>
        </c:ser>
        <c:dLbls>
          <c:showLegendKey val="0"/>
          <c:showVal val="0"/>
          <c:showCatName val="0"/>
          <c:showSerName val="0"/>
          <c:showPercent val="0"/>
          <c:showBubbleSize val="0"/>
        </c:dLbls>
        <c:axId val="135252224"/>
        <c:axId val="135252800"/>
      </c:scatterChart>
      <c:valAx>
        <c:axId val="135252224"/>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5252800"/>
        <c:crosses val="autoZero"/>
        <c:crossBetween val="midCat"/>
      </c:valAx>
      <c:valAx>
        <c:axId val="135252800"/>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5252224"/>
        <c:crosses val="autoZero"/>
        <c:crossBetween val="midCat"/>
      </c:valAx>
      <c:spPr>
        <a:ln>
          <a:solidFill>
            <a:schemeClr val="tx1"/>
          </a:solidFill>
        </a:ln>
      </c:spPr>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5 normalised SRF, theoretical central wavelength</a:t>
            </a:r>
          </a:p>
        </c:rich>
      </c:tx>
      <c:overlay val="0"/>
    </c:title>
    <c:autoTitleDeleted val="0"/>
    <c:plotArea>
      <c:layout/>
      <c:scatterChart>
        <c:scatterStyle val="lineMarker"/>
        <c:varyColors val="0"/>
        <c:ser>
          <c:idx val="4"/>
          <c:order val="0"/>
          <c:tx>
            <c:strRef>
              <c:f>'NominalSRF Model2004'!$I$1</c:f>
              <c:strCache>
                <c:ptCount val="1"/>
                <c:pt idx="0">
                  <c:v>band 5</c:v>
                </c:pt>
              </c:strCache>
            </c:strRef>
          </c:tx>
          <c:marker>
            <c:symbol val="none"/>
          </c:marker>
          <c:xVal>
            <c:numRef>
              <c:f>'NominalSRF Model2004'!$I$3:$I$248</c:f>
              <c:numCache>
                <c:formatCode>General</c:formatCode>
                <c:ptCount val="246"/>
                <c:pt idx="0">
                  <c:v>552.55700000000002</c:v>
                </c:pt>
                <c:pt idx="1">
                  <c:v>552.65700000000004</c:v>
                </c:pt>
                <c:pt idx="2">
                  <c:v>552.75699999999995</c:v>
                </c:pt>
                <c:pt idx="3">
                  <c:v>552.85699999999997</c:v>
                </c:pt>
                <c:pt idx="4">
                  <c:v>552.95699999999999</c:v>
                </c:pt>
                <c:pt idx="5">
                  <c:v>553.05700000000002</c:v>
                </c:pt>
                <c:pt idx="6">
                  <c:v>553.15700000000004</c:v>
                </c:pt>
                <c:pt idx="7">
                  <c:v>553.25699999999995</c:v>
                </c:pt>
                <c:pt idx="8">
                  <c:v>553.35699999999997</c:v>
                </c:pt>
                <c:pt idx="9">
                  <c:v>553.45699999999999</c:v>
                </c:pt>
                <c:pt idx="10">
                  <c:v>553.55700000000002</c:v>
                </c:pt>
                <c:pt idx="11">
                  <c:v>553.65700000000004</c:v>
                </c:pt>
                <c:pt idx="12">
                  <c:v>553.75699999999995</c:v>
                </c:pt>
                <c:pt idx="13">
                  <c:v>553.85699999999997</c:v>
                </c:pt>
                <c:pt idx="14">
                  <c:v>553.95699999999999</c:v>
                </c:pt>
                <c:pt idx="15">
                  <c:v>554.05700000000002</c:v>
                </c:pt>
                <c:pt idx="16">
                  <c:v>554.15700000000004</c:v>
                </c:pt>
                <c:pt idx="17">
                  <c:v>554.25699999999995</c:v>
                </c:pt>
                <c:pt idx="18">
                  <c:v>554.35699999999997</c:v>
                </c:pt>
                <c:pt idx="19">
                  <c:v>554.45699999999999</c:v>
                </c:pt>
                <c:pt idx="20">
                  <c:v>554.55700000000002</c:v>
                </c:pt>
                <c:pt idx="21">
                  <c:v>554.65700000000004</c:v>
                </c:pt>
                <c:pt idx="22">
                  <c:v>554.75699999999995</c:v>
                </c:pt>
                <c:pt idx="23">
                  <c:v>554.85699999999997</c:v>
                </c:pt>
                <c:pt idx="24">
                  <c:v>554.95699999999999</c:v>
                </c:pt>
                <c:pt idx="25">
                  <c:v>555.05700000000002</c:v>
                </c:pt>
                <c:pt idx="26">
                  <c:v>555.15700000000004</c:v>
                </c:pt>
                <c:pt idx="27">
                  <c:v>555.25699999999995</c:v>
                </c:pt>
                <c:pt idx="28">
                  <c:v>555.35699999999997</c:v>
                </c:pt>
                <c:pt idx="29">
                  <c:v>555.45699999999999</c:v>
                </c:pt>
                <c:pt idx="30">
                  <c:v>555.55700000000002</c:v>
                </c:pt>
                <c:pt idx="31">
                  <c:v>555.65700000000004</c:v>
                </c:pt>
                <c:pt idx="32">
                  <c:v>555.75699999999995</c:v>
                </c:pt>
                <c:pt idx="33">
                  <c:v>555.85699999999997</c:v>
                </c:pt>
                <c:pt idx="34">
                  <c:v>555.95699999999999</c:v>
                </c:pt>
                <c:pt idx="35">
                  <c:v>556.05700000000002</c:v>
                </c:pt>
                <c:pt idx="36">
                  <c:v>556.15700000000004</c:v>
                </c:pt>
                <c:pt idx="37">
                  <c:v>556.25699999999995</c:v>
                </c:pt>
                <c:pt idx="38">
                  <c:v>556.35699999999997</c:v>
                </c:pt>
                <c:pt idx="39">
                  <c:v>556.45699999999999</c:v>
                </c:pt>
                <c:pt idx="40">
                  <c:v>556.55700000000002</c:v>
                </c:pt>
                <c:pt idx="41">
                  <c:v>556.65700000000004</c:v>
                </c:pt>
                <c:pt idx="42">
                  <c:v>556.75699999999995</c:v>
                </c:pt>
                <c:pt idx="43">
                  <c:v>556.85699999999997</c:v>
                </c:pt>
                <c:pt idx="44">
                  <c:v>556.95699999999999</c:v>
                </c:pt>
                <c:pt idx="45">
                  <c:v>557.05700000000002</c:v>
                </c:pt>
                <c:pt idx="46">
                  <c:v>557.15700000000004</c:v>
                </c:pt>
                <c:pt idx="47">
                  <c:v>557.25699999999995</c:v>
                </c:pt>
                <c:pt idx="48">
                  <c:v>557.35699999999997</c:v>
                </c:pt>
                <c:pt idx="49">
                  <c:v>557.45699999999999</c:v>
                </c:pt>
                <c:pt idx="50">
                  <c:v>557.55700000000002</c:v>
                </c:pt>
                <c:pt idx="51">
                  <c:v>557.65700000000004</c:v>
                </c:pt>
                <c:pt idx="52">
                  <c:v>557.75699999999995</c:v>
                </c:pt>
                <c:pt idx="53">
                  <c:v>557.85699999999997</c:v>
                </c:pt>
                <c:pt idx="54">
                  <c:v>557.95699999999999</c:v>
                </c:pt>
                <c:pt idx="55">
                  <c:v>558.05700000000002</c:v>
                </c:pt>
                <c:pt idx="56">
                  <c:v>558.15700000000004</c:v>
                </c:pt>
                <c:pt idx="57">
                  <c:v>558.25699999999995</c:v>
                </c:pt>
                <c:pt idx="58">
                  <c:v>558.35699999999997</c:v>
                </c:pt>
                <c:pt idx="59">
                  <c:v>558.45699999999999</c:v>
                </c:pt>
                <c:pt idx="60">
                  <c:v>558.55700000000002</c:v>
                </c:pt>
                <c:pt idx="61">
                  <c:v>558.65700000000004</c:v>
                </c:pt>
                <c:pt idx="62">
                  <c:v>558.75699999999995</c:v>
                </c:pt>
                <c:pt idx="63">
                  <c:v>558.85699999999997</c:v>
                </c:pt>
                <c:pt idx="64">
                  <c:v>558.95699999999999</c:v>
                </c:pt>
                <c:pt idx="65">
                  <c:v>559.05700000000002</c:v>
                </c:pt>
                <c:pt idx="66">
                  <c:v>559.15700000000004</c:v>
                </c:pt>
                <c:pt idx="67">
                  <c:v>559.25699999999995</c:v>
                </c:pt>
                <c:pt idx="68">
                  <c:v>559.35699999999997</c:v>
                </c:pt>
                <c:pt idx="69">
                  <c:v>559.45699999999999</c:v>
                </c:pt>
                <c:pt idx="70">
                  <c:v>559.55700000000002</c:v>
                </c:pt>
                <c:pt idx="71">
                  <c:v>559.65700000000004</c:v>
                </c:pt>
                <c:pt idx="72">
                  <c:v>559.75699999999995</c:v>
                </c:pt>
                <c:pt idx="73">
                  <c:v>559.85699999999997</c:v>
                </c:pt>
                <c:pt idx="74">
                  <c:v>559.95699999999999</c:v>
                </c:pt>
                <c:pt idx="75">
                  <c:v>560.05700000000002</c:v>
                </c:pt>
                <c:pt idx="76">
                  <c:v>560.15700000000004</c:v>
                </c:pt>
                <c:pt idx="77">
                  <c:v>560.25699999999995</c:v>
                </c:pt>
                <c:pt idx="78">
                  <c:v>560.35699999999997</c:v>
                </c:pt>
                <c:pt idx="79">
                  <c:v>560.45699999999999</c:v>
                </c:pt>
                <c:pt idx="80">
                  <c:v>560.55700000000002</c:v>
                </c:pt>
                <c:pt idx="81">
                  <c:v>560.65700000000004</c:v>
                </c:pt>
                <c:pt idx="82">
                  <c:v>560.75699999999995</c:v>
                </c:pt>
                <c:pt idx="83">
                  <c:v>560.85699999999997</c:v>
                </c:pt>
                <c:pt idx="84">
                  <c:v>560.95699999999999</c:v>
                </c:pt>
                <c:pt idx="85">
                  <c:v>561.05700000000002</c:v>
                </c:pt>
                <c:pt idx="86">
                  <c:v>561.15700000000004</c:v>
                </c:pt>
                <c:pt idx="87">
                  <c:v>561.25699999999995</c:v>
                </c:pt>
                <c:pt idx="88">
                  <c:v>561.35699999999997</c:v>
                </c:pt>
                <c:pt idx="89">
                  <c:v>561.45699999999999</c:v>
                </c:pt>
                <c:pt idx="90">
                  <c:v>561.55700000000002</c:v>
                </c:pt>
                <c:pt idx="91">
                  <c:v>561.65700000000004</c:v>
                </c:pt>
                <c:pt idx="92">
                  <c:v>561.75699999999995</c:v>
                </c:pt>
                <c:pt idx="93">
                  <c:v>561.85699999999997</c:v>
                </c:pt>
                <c:pt idx="94">
                  <c:v>561.95699999999999</c:v>
                </c:pt>
                <c:pt idx="95">
                  <c:v>562.05700000000002</c:v>
                </c:pt>
                <c:pt idx="96">
                  <c:v>562.15700000000004</c:v>
                </c:pt>
                <c:pt idx="97">
                  <c:v>562.25699999999995</c:v>
                </c:pt>
                <c:pt idx="98">
                  <c:v>562.35699999999997</c:v>
                </c:pt>
                <c:pt idx="99">
                  <c:v>562.45699999999999</c:v>
                </c:pt>
                <c:pt idx="100">
                  <c:v>562.55700000000002</c:v>
                </c:pt>
                <c:pt idx="101">
                  <c:v>562.65700000000004</c:v>
                </c:pt>
                <c:pt idx="102">
                  <c:v>562.75699999999995</c:v>
                </c:pt>
                <c:pt idx="103">
                  <c:v>562.85699999999997</c:v>
                </c:pt>
                <c:pt idx="104">
                  <c:v>562.95699999999999</c:v>
                </c:pt>
                <c:pt idx="105">
                  <c:v>563.05700000000002</c:v>
                </c:pt>
                <c:pt idx="106">
                  <c:v>563.15700000000004</c:v>
                </c:pt>
                <c:pt idx="107">
                  <c:v>563.25699999999995</c:v>
                </c:pt>
                <c:pt idx="108">
                  <c:v>563.35699999999997</c:v>
                </c:pt>
                <c:pt idx="109">
                  <c:v>563.45699999999999</c:v>
                </c:pt>
                <c:pt idx="110">
                  <c:v>563.55700000000002</c:v>
                </c:pt>
                <c:pt idx="111">
                  <c:v>563.65700000000004</c:v>
                </c:pt>
                <c:pt idx="112">
                  <c:v>563.75699999999995</c:v>
                </c:pt>
                <c:pt idx="113">
                  <c:v>563.85699999999997</c:v>
                </c:pt>
                <c:pt idx="114">
                  <c:v>563.95699999999999</c:v>
                </c:pt>
                <c:pt idx="115">
                  <c:v>564.05700000000002</c:v>
                </c:pt>
                <c:pt idx="116">
                  <c:v>564.15700000000004</c:v>
                </c:pt>
                <c:pt idx="117">
                  <c:v>564.25699999999995</c:v>
                </c:pt>
                <c:pt idx="118">
                  <c:v>564.35699999999997</c:v>
                </c:pt>
                <c:pt idx="119">
                  <c:v>564.45699999999999</c:v>
                </c:pt>
                <c:pt idx="120">
                  <c:v>564.55700000000002</c:v>
                </c:pt>
                <c:pt idx="121">
                  <c:v>564.65700000000004</c:v>
                </c:pt>
                <c:pt idx="122">
                  <c:v>564.75699999999995</c:v>
                </c:pt>
                <c:pt idx="123">
                  <c:v>564.85699999999997</c:v>
                </c:pt>
                <c:pt idx="124">
                  <c:v>564.95699999999999</c:v>
                </c:pt>
                <c:pt idx="125">
                  <c:v>565.05700000000002</c:v>
                </c:pt>
                <c:pt idx="126">
                  <c:v>565.15700000000004</c:v>
                </c:pt>
                <c:pt idx="127">
                  <c:v>565.25699999999995</c:v>
                </c:pt>
                <c:pt idx="128">
                  <c:v>565.35699999999997</c:v>
                </c:pt>
                <c:pt idx="129">
                  <c:v>565.45699999999999</c:v>
                </c:pt>
                <c:pt idx="130">
                  <c:v>565.55700000000002</c:v>
                </c:pt>
                <c:pt idx="131">
                  <c:v>565.65700000000004</c:v>
                </c:pt>
                <c:pt idx="132">
                  <c:v>565.75699999999995</c:v>
                </c:pt>
                <c:pt idx="133">
                  <c:v>565.85699999999997</c:v>
                </c:pt>
                <c:pt idx="134">
                  <c:v>565.95699999999999</c:v>
                </c:pt>
                <c:pt idx="135">
                  <c:v>566.05700000000002</c:v>
                </c:pt>
                <c:pt idx="136">
                  <c:v>566.15700000000004</c:v>
                </c:pt>
                <c:pt idx="137">
                  <c:v>566.25699999999995</c:v>
                </c:pt>
                <c:pt idx="138">
                  <c:v>566.35699999999997</c:v>
                </c:pt>
                <c:pt idx="139">
                  <c:v>566.45699999999999</c:v>
                </c:pt>
                <c:pt idx="140">
                  <c:v>566.55700000000002</c:v>
                </c:pt>
                <c:pt idx="141">
                  <c:v>566.65700000000004</c:v>
                </c:pt>
                <c:pt idx="142">
                  <c:v>566.75699999999995</c:v>
                </c:pt>
                <c:pt idx="143">
                  <c:v>566.85699999999997</c:v>
                </c:pt>
                <c:pt idx="144">
                  <c:v>566.95699999999999</c:v>
                </c:pt>
                <c:pt idx="145">
                  <c:v>567.05700000000002</c:v>
                </c:pt>
                <c:pt idx="146">
                  <c:v>567.15700000000004</c:v>
                </c:pt>
                <c:pt idx="147">
                  <c:v>567.25699999999995</c:v>
                </c:pt>
              </c:numCache>
            </c:numRef>
          </c:xVal>
          <c:yVal>
            <c:numRef>
              <c:f>'NominalSRF Model2004'!$J$3:$J$248</c:f>
              <c:numCache>
                <c:formatCode>0.00E+00</c:formatCode>
                <c:ptCount val="246"/>
                <c:pt idx="0">
                  <c:v>6.5249620000000001E-5</c:v>
                </c:pt>
                <c:pt idx="1">
                  <c:v>1.180361E-4</c:v>
                </c:pt>
                <c:pt idx="2">
                  <c:v>2.0946119999999999E-4</c:v>
                </c:pt>
                <c:pt idx="3">
                  <c:v>3.6436889999999999E-4</c:v>
                </c:pt>
                <c:pt idx="4">
                  <c:v>6.2176009999999999E-4</c:v>
                </c:pt>
                <c:pt idx="5">
                  <c:v>1.0400800000000001E-3</c:v>
                </c:pt>
                <c:pt idx="6">
                  <c:v>1.70616E-3</c:v>
                </c:pt>
                <c:pt idx="7">
                  <c:v>2.7454139999999998E-3</c:v>
                </c:pt>
                <c:pt idx="8">
                  <c:v>4.3309459999999996E-3</c:v>
                </c:pt>
                <c:pt idx="9">
                  <c:v>6.7017930000000002E-3</c:v>
                </c:pt>
                <c:pt idx="10">
                  <c:v>1.016734E-2</c:v>
                </c:pt>
                <c:pt idx="11">
                  <c:v>1.5127150000000001E-2</c:v>
                </c:pt>
                <c:pt idx="12">
                  <c:v>2.207742E-2</c:v>
                </c:pt>
                <c:pt idx="13">
                  <c:v>3.1593129999999997E-2</c:v>
                </c:pt>
                <c:pt idx="14">
                  <c:v>4.4350269999999997E-2</c:v>
                </c:pt>
                <c:pt idx="15">
                  <c:v>6.1051939999999999E-2</c:v>
                </c:pt>
                <c:pt idx="16">
                  <c:v>8.2436670000000004E-2</c:v>
                </c:pt>
                <c:pt idx="17">
                  <c:v>0.1092103</c:v>
                </c:pt>
                <c:pt idx="18">
                  <c:v>0.14191290000000001</c:v>
                </c:pt>
                <c:pt idx="19">
                  <c:v>0.1809617</c:v>
                </c:pt>
                <c:pt idx="20">
                  <c:v>0.2264099</c:v>
                </c:pt>
                <c:pt idx="21">
                  <c:v>0.27803489999999997</c:v>
                </c:pt>
                <c:pt idx="22">
                  <c:v>0.3352366</c:v>
                </c:pt>
                <c:pt idx="23">
                  <c:v>0.39690379999999997</c:v>
                </c:pt>
                <c:pt idx="24">
                  <c:v>0.4616963</c:v>
                </c:pt>
                <c:pt idx="25">
                  <c:v>0.52782519999999999</c:v>
                </c:pt>
                <c:pt idx="26">
                  <c:v>0.59344669999999999</c:v>
                </c:pt>
                <c:pt idx="27">
                  <c:v>0.65669569999999999</c:v>
                </c:pt>
                <c:pt idx="28">
                  <c:v>0.71573949999999997</c:v>
                </c:pt>
                <c:pt idx="29">
                  <c:v>0.76920189999999999</c:v>
                </c:pt>
                <c:pt idx="30">
                  <c:v>0.81600660000000003</c:v>
                </c:pt>
                <c:pt idx="31">
                  <c:v>0.85569090000000003</c:v>
                </c:pt>
                <c:pt idx="32">
                  <c:v>0.88829959999999997</c:v>
                </c:pt>
                <c:pt idx="33">
                  <c:v>0.91428920000000002</c:v>
                </c:pt>
                <c:pt idx="34">
                  <c:v>0.93454400000000004</c:v>
                </c:pt>
                <c:pt idx="35">
                  <c:v>0.95009359999999998</c:v>
                </c:pt>
                <c:pt idx="36">
                  <c:v>0.96204440000000002</c:v>
                </c:pt>
                <c:pt idx="37">
                  <c:v>0.97138310000000005</c:v>
                </c:pt>
                <c:pt idx="38">
                  <c:v>0.97886269999999997</c:v>
                </c:pt>
                <c:pt idx="39">
                  <c:v>0.98498909999999995</c:v>
                </c:pt>
                <c:pt idx="40">
                  <c:v>0.98999349999999997</c:v>
                </c:pt>
                <c:pt idx="41">
                  <c:v>0.99392380000000002</c:v>
                </c:pt>
                <c:pt idx="42">
                  <c:v>0.99672680000000002</c:v>
                </c:pt>
                <c:pt idx="43">
                  <c:v>0.99834849999999997</c:v>
                </c:pt>
                <c:pt idx="44">
                  <c:v>0.99883069999999996</c:v>
                </c:pt>
                <c:pt idx="45">
                  <c:v>0.99834979999999995</c:v>
                </c:pt>
                <c:pt idx="46">
                  <c:v>0.9972202</c:v>
                </c:pt>
                <c:pt idx="47">
                  <c:v>0.99584600000000001</c:v>
                </c:pt>
                <c:pt idx="48">
                  <c:v>0.99464799999999998</c:v>
                </c:pt>
                <c:pt idx="49">
                  <c:v>0.99397000000000002</c:v>
                </c:pt>
                <c:pt idx="50">
                  <c:v>0.99400909999999998</c:v>
                </c:pt>
                <c:pt idx="51">
                  <c:v>0.99477059999999995</c:v>
                </c:pt>
                <c:pt idx="52">
                  <c:v>0.99607469999999998</c:v>
                </c:pt>
                <c:pt idx="53">
                  <c:v>0.99759980000000004</c:v>
                </c:pt>
                <c:pt idx="54">
                  <c:v>0.99896960000000001</c:v>
                </c:pt>
                <c:pt idx="55">
                  <c:v>0.99984200000000001</c:v>
                </c:pt>
                <c:pt idx="56">
                  <c:v>1</c:v>
                </c:pt>
                <c:pt idx="57">
                  <c:v>0.99940189999999995</c:v>
                </c:pt>
                <c:pt idx="58">
                  <c:v>0.9981949</c:v>
                </c:pt>
                <c:pt idx="59">
                  <c:v>0.99667550000000005</c:v>
                </c:pt>
                <c:pt idx="60">
                  <c:v>0.99522049999999995</c:v>
                </c:pt>
                <c:pt idx="61">
                  <c:v>0.99418830000000002</c:v>
                </c:pt>
                <c:pt idx="62">
                  <c:v>0.99383310000000002</c:v>
                </c:pt>
                <c:pt idx="63">
                  <c:v>0.99424140000000005</c:v>
                </c:pt>
                <c:pt idx="64">
                  <c:v>0.99531009999999998</c:v>
                </c:pt>
                <c:pt idx="65">
                  <c:v>0.99677059999999995</c:v>
                </c:pt>
                <c:pt idx="66">
                  <c:v>0.99825850000000005</c:v>
                </c:pt>
                <c:pt idx="67">
                  <c:v>0.99940269999999998</c:v>
                </c:pt>
                <c:pt idx="68">
                  <c:v>0.99991529999999995</c:v>
                </c:pt>
                <c:pt idx="69">
                  <c:v>0.99966719999999998</c:v>
                </c:pt>
                <c:pt idx="70">
                  <c:v>0.99871779999999999</c:v>
                </c:pt>
                <c:pt idx="71">
                  <c:v>0.99730050000000003</c:v>
                </c:pt>
                <c:pt idx="72">
                  <c:v>0.99576399999999998</c:v>
                </c:pt>
                <c:pt idx="73">
                  <c:v>0.99448939999999997</c:v>
                </c:pt>
                <c:pt idx="74">
                  <c:v>0.9937897</c:v>
                </c:pt>
                <c:pt idx="75">
                  <c:v>0.99383739999999998</c:v>
                </c:pt>
                <c:pt idx="76">
                  <c:v>0.9946178</c:v>
                </c:pt>
                <c:pt idx="77">
                  <c:v>0.99593600000000004</c:v>
                </c:pt>
                <c:pt idx="78">
                  <c:v>0.99746080000000004</c:v>
                </c:pt>
                <c:pt idx="79">
                  <c:v>0.9988127</c:v>
                </c:pt>
                <c:pt idx="80">
                  <c:v>0.99965210000000004</c:v>
                </c:pt>
                <c:pt idx="81">
                  <c:v>0.99976909999999997</c:v>
                </c:pt>
                <c:pt idx="82">
                  <c:v>0.9991314</c:v>
                </c:pt>
                <c:pt idx="83">
                  <c:v>0.99789570000000005</c:v>
                </c:pt>
                <c:pt idx="84">
                  <c:v>0.99636519999999995</c:v>
                </c:pt>
                <c:pt idx="85">
                  <c:v>0.9949192</c:v>
                </c:pt>
                <c:pt idx="86">
                  <c:v>0.99391370000000001</c:v>
                </c:pt>
                <c:pt idx="87">
                  <c:v>0.99359600000000003</c:v>
                </c:pt>
                <c:pt idx="88">
                  <c:v>0.99404309999999996</c:v>
                </c:pt>
                <c:pt idx="89">
                  <c:v>0.99514219999999998</c:v>
                </c:pt>
                <c:pt idx="90">
                  <c:v>0.99661690000000003</c:v>
                </c:pt>
                <c:pt idx="91">
                  <c:v>0.99809910000000002</c:v>
                </c:pt>
                <c:pt idx="92">
                  <c:v>0.99921879999999996</c:v>
                </c:pt>
                <c:pt idx="93">
                  <c:v>0.99969410000000003</c:v>
                </c:pt>
                <c:pt idx="94">
                  <c:v>0.99940450000000003</c:v>
                </c:pt>
                <c:pt idx="95">
                  <c:v>0.9984191</c:v>
                </c:pt>
                <c:pt idx="96">
                  <c:v>0.99697910000000001</c:v>
                </c:pt>
                <c:pt idx="97">
                  <c:v>0.9954366</c:v>
                </c:pt>
                <c:pt idx="98">
                  <c:v>0.99417049999999996</c:v>
                </c:pt>
                <c:pt idx="99">
                  <c:v>0.99348550000000002</c:v>
                </c:pt>
                <c:pt idx="100">
                  <c:v>0.99353910000000001</c:v>
                </c:pt>
                <c:pt idx="101">
                  <c:v>0.99429639999999997</c:v>
                </c:pt>
                <c:pt idx="102">
                  <c:v>0.99553619999999998</c:v>
                </c:pt>
                <c:pt idx="103">
                  <c:v>0.99689470000000002</c:v>
                </c:pt>
                <c:pt idx="104">
                  <c:v>0.99794890000000003</c:v>
                </c:pt>
                <c:pt idx="105">
                  <c:v>0.99829990000000002</c:v>
                </c:pt>
                <c:pt idx="106">
                  <c:v>0.99765199999999998</c:v>
                </c:pt>
                <c:pt idx="107">
                  <c:v>0.99584870000000003</c:v>
                </c:pt>
                <c:pt idx="108">
                  <c:v>0.99287199999999998</c:v>
                </c:pt>
                <c:pt idx="109">
                  <c:v>0.98877870000000001</c:v>
                </c:pt>
                <c:pt idx="110">
                  <c:v>0.98362510000000003</c:v>
                </c:pt>
                <c:pt idx="111">
                  <c:v>0.97734679999999996</c:v>
                </c:pt>
                <c:pt idx="112">
                  <c:v>0.969669</c:v>
                </c:pt>
                <c:pt idx="113">
                  <c:v>0.96006689999999995</c:v>
                </c:pt>
                <c:pt idx="114">
                  <c:v>0.94772710000000004</c:v>
                </c:pt>
                <c:pt idx="115">
                  <c:v>0.93165549999999997</c:v>
                </c:pt>
                <c:pt idx="116">
                  <c:v>0.91074379999999999</c:v>
                </c:pt>
                <c:pt idx="117">
                  <c:v>0.88393189999999999</c:v>
                </c:pt>
                <c:pt idx="118">
                  <c:v>0.85043599999999997</c:v>
                </c:pt>
                <c:pt idx="119">
                  <c:v>0.80977339999999998</c:v>
                </c:pt>
                <c:pt idx="120">
                  <c:v>0.76203489999999996</c:v>
                </c:pt>
                <c:pt idx="121">
                  <c:v>0.70776779999999995</c:v>
                </c:pt>
                <c:pt idx="122">
                  <c:v>0.64801249999999999</c:v>
                </c:pt>
                <c:pt idx="123">
                  <c:v>0.58434359999999996</c:v>
                </c:pt>
                <c:pt idx="124">
                  <c:v>0.51847480000000001</c:v>
                </c:pt>
                <c:pt idx="125">
                  <c:v>0.45240190000000002</c:v>
                </c:pt>
                <c:pt idx="126">
                  <c:v>0.38795649999999998</c:v>
                </c:pt>
                <c:pt idx="127">
                  <c:v>0.32678049999999997</c:v>
                </c:pt>
                <c:pt idx="128">
                  <c:v>0.27031729999999998</c:v>
                </c:pt>
                <c:pt idx="129">
                  <c:v>0.21948590000000001</c:v>
                </c:pt>
                <c:pt idx="130">
                  <c:v>0.17492930000000001</c:v>
                </c:pt>
                <c:pt idx="131">
                  <c:v>0.13680680000000001</c:v>
                </c:pt>
                <c:pt idx="132">
                  <c:v>0.1049554</c:v>
                </c:pt>
                <c:pt idx="133">
                  <c:v>7.9002920000000004E-2</c:v>
                </c:pt>
                <c:pt idx="134">
                  <c:v>5.8321999999999999E-2</c:v>
                </c:pt>
                <c:pt idx="135">
                  <c:v>4.2237860000000002E-2</c:v>
                </c:pt>
                <c:pt idx="136">
                  <c:v>3.000191E-2</c:v>
                </c:pt>
                <c:pt idx="137">
                  <c:v>2.0895629999999998E-2</c:v>
                </c:pt>
                <c:pt idx="138">
                  <c:v>1.427572E-2</c:v>
                </c:pt>
                <c:pt idx="139">
                  <c:v>9.5623010000000005E-3</c:v>
                </c:pt>
                <c:pt idx="140">
                  <c:v>6.2827789999999996E-3</c:v>
                </c:pt>
                <c:pt idx="141">
                  <c:v>4.0481359999999999E-3</c:v>
                </c:pt>
                <c:pt idx="142">
                  <c:v>2.557068E-3</c:v>
                </c:pt>
                <c:pt idx="143">
                  <c:v>1.5843540000000001E-3</c:v>
                </c:pt>
                <c:pt idx="144">
                  <c:v>9.6233810000000001E-4</c:v>
                </c:pt>
                <c:pt idx="145">
                  <c:v>5.7336330000000001E-4</c:v>
                </c:pt>
                <c:pt idx="146">
                  <c:v>3.3498650000000002E-4</c:v>
                </c:pt>
                <c:pt idx="147">
                  <c:v>1.9185259999999999E-4</c:v>
                </c:pt>
              </c:numCache>
            </c:numRef>
          </c:yVal>
          <c:smooth val="0"/>
        </c:ser>
        <c:dLbls>
          <c:showLegendKey val="0"/>
          <c:showVal val="0"/>
          <c:showCatName val="0"/>
          <c:showSerName val="0"/>
          <c:showPercent val="0"/>
          <c:showBubbleSize val="0"/>
        </c:dLbls>
        <c:axId val="135254528"/>
        <c:axId val="135255104"/>
      </c:scatterChart>
      <c:valAx>
        <c:axId val="135254528"/>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5255104"/>
        <c:crosses val="autoZero"/>
        <c:crossBetween val="midCat"/>
      </c:valAx>
      <c:valAx>
        <c:axId val="135255104"/>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5254528"/>
        <c:crosses val="autoZero"/>
        <c:crossBetween val="midCat"/>
      </c:valAx>
      <c:spPr>
        <a:ln>
          <a:solidFill>
            <a:schemeClr val="tx1"/>
          </a:solidFill>
        </a:ln>
      </c:spPr>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2 normalised SRF, theoretical central wavelength</a:t>
            </a:r>
          </a:p>
        </c:rich>
      </c:tx>
      <c:overlay val="0"/>
    </c:title>
    <c:autoTitleDeleted val="0"/>
    <c:plotArea>
      <c:layout/>
      <c:scatterChart>
        <c:scatterStyle val="lineMarker"/>
        <c:varyColors val="0"/>
        <c:ser>
          <c:idx val="1"/>
          <c:order val="0"/>
          <c:tx>
            <c:strRef>
              <c:f>'NominalSRF Model2004'!$C$1</c:f>
              <c:strCache>
                <c:ptCount val="1"/>
                <c:pt idx="0">
                  <c:v>band 2</c:v>
                </c:pt>
              </c:strCache>
            </c:strRef>
          </c:tx>
          <c:marker>
            <c:symbol val="none"/>
          </c:marker>
          <c:xVal>
            <c:numRef>
              <c:f>'NominalSRF Model2004'!$C$3:$C$248</c:f>
              <c:numCache>
                <c:formatCode>General</c:formatCode>
                <c:ptCount val="246"/>
                <c:pt idx="0">
                  <c:v>435.09300000000002</c:v>
                </c:pt>
                <c:pt idx="1">
                  <c:v>435.19299999999998</c:v>
                </c:pt>
                <c:pt idx="2">
                  <c:v>435.29300000000001</c:v>
                </c:pt>
                <c:pt idx="3">
                  <c:v>435.39299999999997</c:v>
                </c:pt>
                <c:pt idx="4">
                  <c:v>435.49299999999999</c:v>
                </c:pt>
                <c:pt idx="5">
                  <c:v>435.59300000000002</c:v>
                </c:pt>
                <c:pt idx="6">
                  <c:v>435.69299999999998</c:v>
                </c:pt>
                <c:pt idx="7">
                  <c:v>435.79300000000001</c:v>
                </c:pt>
                <c:pt idx="8">
                  <c:v>435.89299999999997</c:v>
                </c:pt>
                <c:pt idx="9">
                  <c:v>435.99299999999999</c:v>
                </c:pt>
                <c:pt idx="10">
                  <c:v>436.09300000000002</c:v>
                </c:pt>
                <c:pt idx="11">
                  <c:v>436.19299999999998</c:v>
                </c:pt>
                <c:pt idx="12">
                  <c:v>436.29300000000001</c:v>
                </c:pt>
                <c:pt idx="13">
                  <c:v>436.39299999999997</c:v>
                </c:pt>
                <c:pt idx="14">
                  <c:v>436.49299999999999</c:v>
                </c:pt>
                <c:pt idx="15">
                  <c:v>436.59300000000002</c:v>
                </c:pt>
                <c:pt idx="16">
                  <c:v>436.69299999999998</c:v>
                </c:pt>
                <c:pt idx="17">
                  <c:v>436.79300000000001</c:v>
                </c:pt>
                <c:pt idx="18">
                  <c:v>436.89299999999997</c:v>
                </c:pt>
                <c:pt idx="19">
                  <c:v>436.99299999999999</c:v>
                </c:pt>
                <c:pt idx="20">
                  <c:v>437.09300000000002</c:v>
                </c:pt>
                <c:pt idx="21">
                  <c:v>437.19299999999998</c:v>
                </c:pt>
                <c:pt idx="22">
                  <c:v>437.29300000000001</c:v>
                </c:pt>
                <c:pt idx="23">
                  <c:v>437.39299999999997</c:v>
                </c:pt>
                <c:pt idx="24">
                  <c:v>437.49299999999999</c:v>
                </c:pt>
                <c:pt idx="25">
                  <c:v>437.59300000000002</c:v>
                </c:pt>
                <c:pt idx="26">
                  <c:v>437.69299999999998</c:v>
                </c:pt>
                <c:pt idx="27">
                  <c:v>437.79300000000001</c:v>
                </c:pt>
                <c:pt idx="28">
                  <c:v>437.89299999999997</c:v>
                </c:pt>
                <c:pt idx="29">
                  <c:v>437.99299999999999</c:v>
                </c:pt>
                <c:pt idx="30">
                  <c:v>438.09300000000002</c:v>
                </c:pt>
                <c:pt idx="31">
                  <c:v>438.19299999999998</c:v>
                </c:pt>
                <c:pt idx="32">
                  <c:v>438.29300000000001</c:v>
                </c:pt>
                <c:pt idx="33">
                  <c:v>438.39299999999997</c:v>
                </c:pt>
                <c:pt idx="34">
                  <c:v>438.49299999999999</c:v>
                </c:pt>
                <c:pt idx="35">
                  <c:v>438.59300000000002</c:v>
                </c:pt>
                <c:pt idx="36">
                  <c:v>438.69299999999998</c:v>
                </c:pt>
                <c:pt idx="37">
                  <c:v>438.79300000000001</c:v>
                </c:pt>
                <c:pt idx="38">
                  <c:v>438.89299999999997</c:v>
                </c:pt>
                <c:pt idx="39">
                  <c:v>438.99299999999999</c:v>
                </c:pt>
                <c:pt idx="40">
                  <c:v>439.09300000000002</c:v>
                </c:pt>
                <c:pt idx="41">
                  <c:v>439.19299999999998</c:v>
                </c:pt>
                <c:pt idx="42">
                  <c:v>439.29300000000001</c:v>
                </c:pt>
                <c:pt idx="43">
                  <c:v>439.39299999999997</c:v>
                </c:pt>
                <c:pt idx="44">
                  <c:v>439.49299999999999</c:v>
                </c:pt>
                <c:pt idx="45">
                  <c:v>439.59300000000002</c:v>
                </c:pt>
                <c:pt idx="46">
                  <c:v>439.69299999999998</c:v>
                </c:pt>
                <c:pt idx="47">
                  <c:v>439.79300000000001</c:v>
                </c:pt>
                <c:pt idx="48">
                  <c:v>439.89299999999997</c:v>
                </c:pt>
                <c:pt idx="49">
                  <c:v>439.99299999999999</c:v>
                </c:pt>
                <c:pt idx="50">
                  <c:v>440.09300000000002</c:v>
                </c:pt>
                <c:pt idx="51">
                  <c:v>440.19299999999998</c:v>
                </c:pt>
                <c:pt idx="52">
                  <c:v>440.29300000000001</c:v>
                </c:pt>
                <c:pt idx="53">
                  <c:v>440.39299999999997</c:v>
                </c:pt>
                <c:pt idx="54">
                  <c:v>440.49299999999999</c:v>
                </c:pt>
                <c:pt idx="55">
                  <c:v>440.59300000000002</c:v>
                </c:pt>
                <c:pt idx="56">
                  <c:v>440.69299999999998</c:v>
                </c:pt>
                <c:pt idx="57">
                  <c:v>440.79300000000001</c:v>
                </c:pt>
                <c:pt idx="58">
                  <c:v>440.89299999999997</c:v>
                </c:pt>
                <c:pt idx="59">
                  <c:v>440.99299999999999</c:v>
                </c:pt>
                <c:pt idx="60">
                  <c:v>441.09300000000002</c:v>
                </c:pt>
                <c:pt idx="61">
                  <c:v>441.19299999999998</c:v>
                </c:pt>
                <c:pt idx="62">
                  <c:v>441.29300000000001</c:v>
                </c:pt>
                <c:pt idx="63">
                  <c:v>441.39299999999997</c:v>
                </c:pt>
                <c:pt idx="64">
                  <c:v>441.49299999999999</c:v>
                </c:pt>
                <c:pt idx="65">
                  <c:v>441.59300000000002</c:v>
                </c:pt>
                <c:pt idx="66">
                  <c:v>441.69299999999998</c:v>
                </c:pt>
                <c:pt idx="67">
                  <c:v>441.79300000000001</c:v>
                </c:pt>
                <c:pt idx="68">
                  <c:v>441.89299999999997</c:v>
                </c:pt>
                <c:pt idx="69">
                  <c:v>441.99299999999999</c:v>
                </c:pt>
                <c:pt idx="70">
                  <c:v>442.09300000000002</c:v>
                </c:pt>
                <c:pt idx="71">
                  <c:v>442.19299999999998</c:v>
                </c:pt>
                <c:pt idx="72">
                  <c:v>442.29300000000001</c:v>
                </c:pt>
                <c:pt idx="73">
                  <c:v>442.39299999999997</c:v>
                </c:pt>
                <c:pt idx="74">
                  <c:v>442.49299999999999</c:v>
                </c:pt>
                <c:pt idx="75">
                  <c:v>442.59300000000002</c:v>
                </c:pt>
                <c:pt idx="76">
                  <c:v>442.69299999999998</c:v>
                </c:pt>
                <c:pt idx="77">
                  <c:v>442.79300000000001</c:v>
                </c:pt>
                <c:pt idx="78">
                  <c:v>442.89299999999997</c:v>
                </c:pt>
                <c:pt idx="79">
                  <c:v>442.99299999999999</c:v>
                </c:pt>
                <c:pt idx="80">
                  <c:v>443.09300000000002</c:v>
                </c:pt>
                <c:pt idx="81">
                  <c:v>443.19299999999998</c:v>
                </c:pt>
                <c:pt idx="82">
                  <c:v>443.29300000000001</c:v>
                </c:pt>
                <c:pt idx="83">
                  <c:v>443.39299999999997</c:v>
                </c:pt>
                <c:pt idx="84">
                  <c:v>443.49299999999999</c:v>
                </c:pt>
                <c:pt idx="85">
                  <c:v>443.59300000000002</c:v>
                </c:pt>
                <c:pt idx="86">
                  <c:v>443.69299999999998</c:v>
                </c:pt>
                <c:pt idx="87">
                  <c:v>443.79300000000001</c:v>
                </c:pt>
                <c:pt idx="88">
                  <c:v>443.89299999999997</c:v>
                </c:pt>
                <c:pt idx="89">
                  <c:v>443.99299999999999</c:v>
                </c:pt>
                <c:pt idx="90">
                  <c:v>444.09300000000002</c:v>
                </c:pt>
                <c:pt idx="91">
                  <c:v>444.19299999999998</c:v>
                </c:pt>
                <c:pt idx="92">
                  <c:v>444.29300000000001</c:v>
                </c:pt>
                <c:pt idx="93">
                  <c:v>444.39299999999997</c:v>
                </c:pt>
                <c:pt idx="94">
                  <c:v>444.49299999999999</c:v>
                </c:pt>
                <c:pt idx="95">
                  <c:v>444.59300000000002</c:v>
                </c:pt>
                <c:pt idx="96">
                  <c:v>444.69299999999998</c:v>
                </c:pt>
                <c:pt idx="97">
                  <c:v>444.79300000000001</c:v>
                </c:pt>
                <c:pt idx="98">
                  <c:v>444.89299999999997</c:v>
                </c:pt>
                <c:pt idx="99">
                  <c:v>444.99299999999999</c:v>
                </c:pt>
                <c:pt idx="100">
                  <c:v>445.09300000000002</c:v>
                </c:pt>
                <c:pt idx="101">
                  <c:v>445.19299999999998</c:v>
                </c:pt>
                <c:pt idx="102">
                  <c:v>445.29300000000001</c:v>
                </c:pt>
                <c:pt idx="103">
                  <c:v>445.39299999999997</c:v>
                </c:pt>
                <c:pt idx="104">
                  <c:v>445.49299999999999</c:v>
                </c:pt>
                <c:pt idx="105">
                  <c:v>445.59300000000002</c:v>
                </c:pt>
                <c:pt idx="106">
                  <c:v>445.69299999999998</c:v>
                </c:pt>
                <c:pt idx="107">
                  <c:v>445.79300000000001</c:v>
                </c:pt>
                <c:pt idx="108">
                  <c:v>445.89299999999997</c:v>
                </c:pt>
                <c:pt idx="109">
                  <c:v>445.99299999999999</c:v>
                </c:pt>
                <c:pt idx="110">
                  <c:v>446.09300000000002</c:v>
                </c:pt>
                <c:pt idx="111">
                  <c:v>446.19299999999998</c:v>
                </c:pt>
                <c:pt idx="112">
                  <c:v>446.29300000000001</c:v>
                </c:pt>
                <c:pt idx="113">
                  <c:v>446.39299999999997</c:v>
                </c:pt>
                <c:pt idx="114">
                  <c:v>446.49299999999999</c:v>
                </c:pt>
                <c:pt idx="115">
                  <c:v>446.59300000000002</c:v>
                </c:pt>
                <c:pt idx="116">
                  <c:v>446.69299999999998</c:v>
                </c:pt>
                <c:pt idx="117">
                  <c:v>446.79300000000001</c:v>
                </c:pt>
                <c:pt idx="118">
                  <c:v>446.89299999999997</c:v>
                </c:pt>
                <c:pt idx="119">
                  <c:v>446.99299999999999</c:v>
                </c:pt>
                <c:pt idx="120">
                  <c:v>447.09300000000002</c:v>
                </c:pt>
                <c:pt idx="121">
                  <c:v>447.19299999999998</c:v>
                </c:pt>
                <c:pt idx="122">
                  <c:v>447.29300000000001</c:v>
                </c:pt>
                <c:pt idx="123">
                  <c:v>447.39299999999997</c:v>
                </c:pt>
                <c:pt idx="124">
                  <c:v>447.49299999999999</c:v>
                </c:pt>
                <c:pt idx="125">
                  <c:v>447.59300000000002</c:v>
                </c:pt>
                <c:pt idx="126">
                  <c:v>447.69299999999998</c:v>
                </c:pt>
                <c:pt idx="127">
                  <c:v>447.79300000000001</c:v>
                </c:pt>
                <c:pt idx="128">
                  <c:v>447.89299999999997</c:v>
                </c:pt>
                <c:pt idx="129">
                  <c:v>447.99299999999999</c:v>
                </c:pt>
                <c:pt idx="130">
                  <c:v>448.09300000000002</c:v>
                </c:pt>
                <c:pt idx="131">
                  <c:v>448.19299999999998</c:v>
                </c:pt>
                <c:pt idx="132">
                  <c:v>448.29300000000001</c:v>
                </c:pt>
                <c:pt idx="133">
                  <c:v>448.39299999999997</c:v>
                </c:pt>
                <c:pt idx="134">
                  <c:v>448.49299999999999</c:v>
                </c:pt>
                <c:pt idx="135">
                  <c:v>448.59300000000002</c:v>
                </c:pt>
                <c:pt idx="136">
                  <c:v>448.69299999999998</c:v>
                </c:pt>
                <c:pt idx="137">
                  <c:v>448.79300000000001</c:v>
                </c:pt>
                <c:pt idx="138">
                  <c:v>448.89299999999997</c:v>
                </c:pt>
                <c:pt idx="139">
                  <c:v>448.99299999999999</c:v>
                </c:pt>
                <c:pt idx="140">
                  <c:v>449.09300000000002</c:v>
                </c:pt>
                <c:pt idx="141">
                  <c:v>449.19299999999998</c:v>
                </c:pt>
                <c:pt idx="142">
                  <c:v>449.29300000000001</c:v>
                </c:pt>
                <c:pt idx="143">
                  <c:v>449.39299999999997</c:v>
                </c:pt>
                <c:pt idx="144">
                  <c:v>449.49299999999999</c:v>
                </c:pt>
                <c:pt idx="145">
                  <c:v>449.59300000000002</c:v>
                </c:pt>
                <c:pt idx="146">
                  <c:v>449.69299999999998</c:v>
                </c:pt>
              </c:numCache>
            </c:numRef>
          </c:xVal>
          <c:yVal>
            <c:numRef>
              <c:f>'NominalSRF Model2004'!$D$3:$D$248</c:f>
              <c:numCache>
                <c:formatCode>0.00E+00</c:formatCode>
                <c:ptCount val="246"/>
                <c:pt idx="0">
                  <c:v>4.9918220000000001E-5</c:v>
                </c:pt>
                <c:pt idx="1">
                  <c:v>9.2501590000000001E-5</c:v>
                </c:pt>
                <c:pt idx="2">
                  <c:v>1.6792240000000001E-4</c:v>
                </c:pt>
                <c:pt idx="3">
                  <c:v>2.9858169999999999E-4</c:v>
                </c:pt>
                <c:pt idx="4">
                  <c:v>5.2019580000000004E-4</c:v>
                </c:pt>
                <c:pt idx="5">
                  <c:v>8.8785760000000002E-4</c:v>
                </c:pt>
                <c:pt idx="6">
                  <c:v>1.4845489999999999E-3</c:v>
                </c:pt>
                <c:pt idx="7">
                  <c:v>2.4317739999999998E-3</c:v>
                </c:pt>
                <c:pt idx="8">
                  <c:v>3.9018529999999998E-3</c:v>
                </c:pt>
                <c:pt idx="9">
                  <c:v>6.134334E-3</c:v>
                </c:pt>
                <c:pt idx="10">
                  <c:v>9.4483080000000007E-3</c:v>
                </c:pt>
                <c:pt idx="11">
                  <c:v>1.425731E-2</c:v>
                </c:pt>
                <c:pt idx="12">
                  <c:v>2.10779E-2</c:v>
                </c:pt>
                <c:pt idx="13">
                  <c:v>3.0527189999999999E-2</c:v>
                </c:pt>
                <c:pt idx="14">
                  <c:v>4.3324069999999999E-2</c:v>
                </c:pt>
                <c:pt idx="15">
                  <c:v>6.0245310000000003E-2</c:v>
                </c:pt>
                <c:pt idx="16">
                  <c:v>8.2090609999999994E-2</c:v>
                </c:pt>
                <c:pt idx="17">
                  <c:v>0.1096155</c:v>
                </c:pt>
                <c:pt idx="18">
                  <c:v>0.14343819999999999</c:v>
                </c:pt>
                <c:pt idx="19">
                  <c:v>0.18399070000000001</c:v>
                </c:pt>
                <c:pt idx="20">
                  <c:v>0.23136380000000001</c:v>
                </c:pt>
                <c:pt idx="21">
                  <c:v>0.2852654</c:v>
                </c:pt>
                <c:pt idx="22">
                  <c:v>0.34495789999999998</c:v>
                </c:pt>
                <c:pt idx="23">
                  <c:v>0.40922649999999999</c:v>
                </c:pt>
                <c:pt idx="24">
                  <c:v>0.47649970000000003</c:v>
                </c:pt>
                <c:pt idx="25">
                  <c:v>0.54482730000000001</c:v>
                </c:pt>
                <c:pt idx="26">
                  <c:v>0.61210549999999997</c:v>
                </c:pt>
                <c:pt idx="27">
                  <c:v>0.67624320000000004</c:v>
                </c:pt>
                <c:pt idx="28">
                  <c:v>0.73534239999999995</c:v>
                </c:pt>
                <c:pt idx="29">
                  <c:v>0.78795329999999997</c:v>
                </c:pt>
                <c:pt idx="30">
                  <c:v>0.83310629999999997</c:v>
                </c:pt>
                <c:pt idx="31">
                  <c:v>0.87045950000000005</c:v>
                </c:pt>
                <c:pt idx="32">
                  <c:v>0.90027219999999997</c:v>
                </c:pt>
                <c:pt idx="33">
                  <c:v>0.92331010000000002</c:v>
                </c:pt>
                <c:pt idx="34">
                  <c:v>0.94071579999999999</c:v>
                </c:pt>
                <c:pt idx="35">
                  <c:v>0.95377179999999995</c:v>
                </c:pt>
                <c:pt idx="36">
                  <c:v>0.9637308</c:v>
                </c:pt>
                <c:pt idx="37">
                  <c:v>0.97163840000000001</c:v>
                </c:pt>
                <c:pt idx="38">
                  <c:v>0.97822260000000005</c:v>
                </c:pt>
                <c:pt idx="39">
                  <c:v>0.98386790000000002</c:v>
                </c:pt>
                <c:pt idx="40">
                  <c:v>0.9886469</c:v>
                </c:pt>
                <c:pt idx="41">
                  <c:v>0.99243159999999997</c:v>
                </c:pt>
                <c:pt idx="42">
                  <c:v>0.99502610000000002</c:v>
                </c:pt>
                <c:pt idx="43">
                  <c:v>0.99629939999999995</c:v>
                </c:pt>
                <c:pt idx="44">
                  <c:v>0.99628470000000002</c:v>
                </c:pt>
                <c:pt idx="45">
                  <c:v>0.99521930000000003</c:v>
                </c:pt>
                <c:pt idx="46">
                  <c:v>0.9935235</c:v>
                </c:pt>
                <c:pt idx="47">
                  <c:v>0.99172210000000005</c:v>
                </c:pt>
                <c:pt idx="48">
                  <c:v>0.99033179999999998</c:v>
                </c:pt>
                <c:pt idx="49">
                  <c:v>0.98974359999999995</c:v>
                </c:pt>
                <c:pt idx="50">
                  <c:v>0.99013609999999996</c:v>
                </c:pt>
                <c:pt idx="51">
                  <c:v>0.99143479999999995</c:v>
                </c:pt>
                <c:pt idx="52">
                  <c:v>0.99333439999999995</c:v>
                </c:pt>
                <c:pt idx="53">
                  <c:v>0.99537710000000001</c:v>
                </c:pt>
                <c:pt idx="54">
                  <c:v>0.99707020000000002</c:v>
                </c:pt>
                <c:pt idx="55">
                  <c:v>0.99800619999999995</c:v>
                </c:pt>
                <c:pt idx="56">
                  <c:v>0.99796689999999999</c:v>
                </c:pt>
                <c:pt idx="57">
                  <c:v>0.99697720000000001</c:v>
                </c:pt>
                <c:pt idx="58">
                  <c:v>0.9952995</c:v>
                </c:pt>
                <c:pt idx="59">
                  <c:v>0.99336550000000001</c:v>
                </c:pt>
                <c:pt idx="60">
                  <c:v>0.99167190000000005</c:v>
                </c:pt>
                <c:pt idx="61">
                  <c:v>0.99065420000000004</c:v>
                </c:pt>
                <c:pt idx="62">
                  <c:v>0.99057870000000003</c:v>
                </c:pt>
                <c:pt idx="63">
                  <c:v>0.99147640000000004</c:v>
                </c:pt>
                <c:pt idx="64">
                  <c:v>0.99313629999999997</c:v>
                </c:pt>
                <c:pt idx="65">
                  <c:v>0.99515710000000002</c:v>
                </c:pt>
                <c:pt idx="66">
                  <c:v>0.99704809999999999</c:v>
                </c:pt>
                <c:pt idx="67">
                  <c:v>0.99835160000000001</c:v>
                </c:pt>
                <c:pt idx="68">
                  <c:v>0.99875689999999995</c:v>
                </c:pt>
                <c:pt idx="69">
                  <c:v>0.9981778</c:v>
                </c:pt>
                <c:pt idx="70">
                  <c:v>0.99677289999999996</c:v>
                </c:pt>
                <c:pt idx="71">
                  <c:v>0.99490710000000004</c:v>
                </c:pt>
                <c:pt idx="72">
                  <c:v>0.99305929999999998</c:v>
                </c:pt>
                <c:pt idx="73">
                  <c:v>0.99170389999999997</c:v>
                </c:pt>
                <c:pt idx="74">
                  <c:v>0.99119069999999998</c:v>
                </c:pt>
                <c:pt idx="75">
                  <c:v>0.99166030000000005</c:v>
                </c:pt>
                <c:pt idx="76">
                  <c:v>0.99300790000000005</c:v>
                </c:pt>
                <c:pt idx="77">
                  <c:v>0.99490979999999996</c:v>
                </c:pt>
                <c:pt idx="78">
                  <c:v>0.99690369999999995</c:v>
                </c:pt>
                <c:pt idx="79">
                  <c:v>0.99850720000000004</c:v>
                </c:pt>
                <c:pt idx="80">
                  <c:v>0.99933349999999999</c:v>
                </c:pt>
                <c:pt idx="81">
                  <c:v>0.99919080000000005</c:v>
                </c:pt>
                <c:pt idx="82">
                  <c:v>0.99812909999999999</c:v>
                </c:pt>
                <c:pt idx="83">
                  <c:v>0.99642790000000003</c:v>
                </c:pt>
                <c:pt idx="84">
                  <c:v>0.99452419999999997</c:v>
                </c:pt>
                <c:pt idx="85">
                  <c:v>0.99290630000000002</c:v>
                </c:pt>
                <c:pt idx="86">
                  <c:v>0.99199040000000005</c:v>
                </c:pt>
                <c:pt idx="87">
                  <c:v>0.99201689999999998</c:v>
                </c:pt>
                <c:pt idx="88">
                  <c:v>0.99299079999999995</c:v>
                </c:pt>
                <c:pt idx="89">
                  <c:v>0.9946817</c:v>
                </c:pt>
                <c:pt idx="90">
                  <c:v>0.99668029999999996</c:v>
                </c:pt>
                <c:pt idx="91">
                  <c:v>0.99850079999999997</c:v>
                </c:pt>
                <c:pt idx="92">
                  <c:v>0.99970270000000006</c:v>
                </c:pt>
                <c:pt idx="93">
                  <c:v>1</c:v>
                </c:pt>
                <c:pt idx="94">
                  <c:v>0.99933260000000002</c:v>
                </c:pt>
                <c:pt idx="95">
                  <c:v>0.99788019999999999</c:v>
                </c:pt>
                <c:pt idx="96">
                  <c:v>0.99601759999999995</c:v>
                </c:pt>
                <c:pt idx="97">
                  <c:v>0.99422080000000002</c:v>
                </c:pt>
                <c:pt idx="98">
                  <c:v>0.99294720000000003</c:v>
                </c:pt>
                <c:pt idx="99">
                  <c:v>0.99251959999999995</c:v>
                </c:pt>
                <c:pt idx="100">
                  <c:v>0.99304579999999998</c:v>
                </c:pt>
                <c:pt idx="101">
                  <c:v>0.99438720000000003</c:v>
                </c:pt>
                <c:pt idx="102">
                  <c:v>0.99618850000000003</c:v>
                </c:pt>
                <c:pt idx="103">
                  <c:v>0.99795809999999996</c:v>
                </c:pt>
                <c:pt idx="104">
                  <c:v>0.99918010000000002</c:v>
                </c:pt>
                <c:pt idx="105">
                  <c:v>0.99942129999999996</c:v>
                </c:pt>
                <c:pt idx="106">
                  <c:v>0.99841500000000005</c:v>
                </c:pt>
                <c:pt idx="107">
                  <c:v>0.99608989999999997</c:v>
                </c:pt>
                <c:pt idx="108">
                  <c:v>0.99253880000000005</c:v>
                </c:pt>
                <c:pt idx="109">
                  <c:v>0.98792639999999998</c:v>
                </c:pt>
                <c:pt idx="110">
                  <c:v>0.98237050000000004</c:v>
                </c:pt>
                <c:pt idx="111">
                  <c:v>0.97580849999999997</c:v>
                </c:pt>
                <c:pt idx="112">
                  <c:v>0.96789369999999997</c:v>
                </c:pt>
                <c:pt idx="113">
                  <c:v>0.95795050000000004</c:v>
                </c:pt>
                <c:pt idx="114">
                  <c:v>0.94498450000000001</c:v>
                </c:pt>
                <c:pt idx="115">
                  <c:v>0.92779829999999996</c:v>
                </c:pt>
                <c:pt idx="116">
                  <c:v>0.90513690000000002</c:v>
                </c:pt>
                <c:pt idx="117">
                  <c:v>0.8758823</c:v>
                </c:pt>
                <c:pt idx="118">
                  <c:v>0.839256</c:v>
                </c:pt>
                <c:pt idx="119">
                  <c:v>0.79492870000000004</c:v>
                </c:pt>
                <c:pt idx="120">
                  <c:v>0.74318249999999997</c:v>
                </c:pt>
                <c:pt idx="121">
                  <c:v>0.68488559999999998</c:v>
                </c:pt>
                <c:pt idx="122">
                  <c:v>0.62144089999999996</c:v>
                </c:pt>
                <c:pt idx="123">
                  <c:v>0.55467770000000005</c:v>
                </c:pt>
                <c:pt idx="124">
                  <c:v>0.48659409999999997</c:v>
                </c:pt>
                <c:pt idx="125">
                  <c:v>0.41928779999999999</c:v>
                </c:pt>
                <c:pt idx="126">
                  <c:v>0.3546919</c:v>
                </c:pt>
                <c:pt idx="127">
                  <c:v>0.2944446</c:v>
                </c:pt>
                <c:pt idx="128">
                  <c:v>0.23980309999999999</c:v>
                </c:pt>
                <c:pt idx="129">
                  <c:v>0.19153010000000001</c:v>
                </c:pt>
                <c:pt idx="130">
                  <c:v>0.14999879999999999</c:v>
                </c:pt>
                <c:pt idx="131">
                  <c:v>0.1151693</c:v>
                </c:pt>
                <c:pt idx="132">
                  <c:v>8.6682190000000006E-2</c:v>
                </c:pt>
                <c:pt idx="133">
                  <c:v>6.395373E-2</c:v>
                </c:pt>
                <c:pt idx="134">
                  <c:v>4.6241400000000002E-2</c:v>
                </c:pt>
                <c:pt idx="135">
                  <c:v>3.2767129999999998E-2</c:v>
                </c:pt>
                <c:pt idx="136">
                  <c:v>2.2754529999999999E-2</c:v>
                </c:pt>
                <c:pt idx="137">
                  <c:v>1.548474E-2</c:v>
                </c:pt>
                <c:pt idx="138">
                  <c:v>1.0327360000000001E-2</c:v>
                </c:pt>
                <c:pt idx="139">
                  <c:v>6.7484950000000002E-3</c:v>
                </c:pt>
                <c:pt idx="140">
                  <c:v>4.3211789999999996E-3</c:v>
                </c:pt>
                <c:pt idx="141">
                  <c:v>2.7112500000000001E-3</c:v>
                </c:pt>
                <c:pt idx="142">
                  <c:v>1.666879E-3</c:v>
                </c:pt>
                <c:pt idx="143">
                  <c:v>1.0043179999999999E-3</c:v>
                </c:pt>
                <c:pt idx="144">
                  <c:v>5.9283510000000003E-4</c:v>
                </c:pt>
                <c:pt idx="145">
                  <c:v>3.4289079999999999E-4</c:v>
                </c:pt>
                <c:pt idx="146">
                  <c:v>1.9432799999999999E-4</c:v>
                </c:pt>
              </c:numCache>
            </c:numRef>
          </c:yVal>
          <c:smooth val="0"/>
        </c:ser>
        <c:dLbls>
          <c:showLegendKey val="0"/>
          <c:showVal val="0"/>
          <c:showCatName val="0"/>
          <c:showSerName val="0"/>
          <c:showPercent val="0"/>
          <c:showBubbleSize val="0"/>
        </c:dLbls>
        <c:axId val="135256832"/>
        <c:axId val="135257408"/>
      </c:scatterChart>
      <c:valAx>
        <c:axId val="135256832"/>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5257408"/>
        <c:crosses val="autoZero"/>
        <c:crossBetween val="midCat"/>
      </c:valAx>
      <c:valAx>
        <c:axId val="135257408"/>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5256832"/>
        <c:crosses val="autoZero"/>
        <c:crossBetween val="midCat"/>
      </c:valAx>
      <c:spPr>
        <a:ln>
          <a:solidFill>
            <a:schemeClr val="tx1"/>
          </a:solidFill>
        </a:ln>
      </c:spPr>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6 normalised SRF, theoretical central wavelength</a:t>
            </a:r>
          </a:p>
        </c:rich>
      </c:tx>
      <c:overlay val="0"/>
    </c:title>
    <c:autoTitleDeleted val="0"/>
    <c:plotArea>
      <c:layout/>
      <c:scatterChart>
        <c:scatterStyle val="lineMarker"/>
        <c:varyColors val="0"/>
        <c:ser>
          <c:idx val="5"/>
          <c:order val="0"/>
          <c:tx>
            <c:strRef>
              <c:f>'NominalSRF Model2004'!$K$1</c:f>
              <c:strCache>
                <c:ptCount val="1"/>
                <c:pt idx="0">
                  <c:v>band 6</c:v>
                </c:pt>
              </c:strCache>
            </c:strRef>
          </c:tx>
          <c:marker>
            <c:symbol val="none"/>
          </c:marker>
          <c:xVal>
            <c:numRef>
              <c:f>'NominalSRF Model2004'!$K$3:$K$248</c:f>
              <c:numCache>
                <c:formatCode>General</c:formatCode>
                <c:ptCount val="246"/>
                <c:pt idx="0">
                  <c:v>612.54999999999995</c:v>
                </c:pt>
                <c:pt idx="1">
                  <c:v>612.65</c:v>
                </c:pt>
                <c:pt idx="2">
                  <c:v>612.75</c:v>
                </c:pt>
                <c:pt idx="3">
                  <c:v>612.85</c:v>
                </c:pt>
                <c:pt idx="4">
                  <c:v>612.95000000000005</c:v>
                </c:pt>
                <c:pt idx="5">
                  <c:v>613.04999999999995</c:v>
                </c:pt>
                <c:pt idx="6">
                  <c:v>613.15</c:v>
                </c:pt>
                <c:pt idx="7">
                  <c:v>613.25</c:v>
                </c:pt>
                <c:pt idx="8">
                  <c:v>613.35</c:v>
                </c:pt>
                <c:pt idx="9">
                  <c:v>613.45000000000005</c:v>
                </c:pt>
                <c:pt idx="10">
                  <c:v>613.54999999999995</c:v>
                </c:pt>
                <c:pt idx="11">
                  <c:v>613.65</c:v>
                </c:pt>
                <c:pt idx="12">
                  <c:v>613.75</c:v>
                </c:pt>
                <c:pt idx="13">
                  <c:v>613.85</c:v>
                </c:pt>
                <c:pt idx="14">
                  <c:v>613.95000000000005</c:v>
                </c:pt>
                <c:pt idx="15">
                  <c:v>614.04999999999995</c:v>
                </c:pt>
                <c:pt idx="16">
                  <c:v>614.15</c:v>
                </c:pt>
                <c:pt idx="17">
                  <c:v>614.25</c:v>
                </c:pt>
                <c:pt idx="18">
                  <c:v>614.35</c:v>
                </c:pt>
                <c:pt idx="19">
                  <c:v>614.45000000000005</c:v>
                </c:pt>
                <c:pt idx="20">
                  <c:v>614.54999999999995</c:v>
                </c:pt>
                <c:pt idx="21">
                  <c:v>614.65</c:v>
                </c:pt>
                <c:pt idx="22">
                  <c:v>614.75</c:v>
                </c:pt>
                <c:pt idx="23">
                  <c:v>614.85</c:v>
                </c:pt>
                <c:pt idx="24">
                  <c:v>614.95000000000005</c:v>
                </c:pt>
                <c:pt idx="25">
                  <c:v>615.04999999999995</c:v>
                </c:pt>
                <c:pt idx="26">
                  <c:v>615.15</c:v>
                </c:pt>
                <c:pt idx="27">
                  <c:v>615.25</c:v>
                </c:pt>
                <c:pt idx="28">
                  <c:v>615.35</c:v>
                </c:pt>
                <c:pt idx="29">
                  <c:v>615.45000000000005</c:v>
                </c:pt>
                <c:pt idx="30">
                  <c:v>615.54999999999995</c:v>
                </c:pt>
                <c:pt idx="31">
                  <c:v>615.65</c:v>
                </c:pt>
                <c:pt idx="32">
                  <c:v>615.75</c:v>
                </c:pt>
                <c:pt idx="33">
                  <c:v>615.85</c:v>
                </c:pt>
                <c:pt idx="34">
                  <c:v>615.95000000000005</c:v>
                </c:pt>
                <c:pt idx="35">
                  <c:v>616.04999999999995</c:v>
                </c:pt>
                <c:pt idx="36">
                  <c:v>616.15</c:v>
                </c:pt>
                <c:pt idx="37">
                  <c:v>616.25</c:v>
                </c:pt>
                <c:pt idx="38">
                  <c:v>616.35</c:v>
                </c:pt>
                <c:pt idx="39">
                  <c:v>616.45000000000005</c:v>
                </c:pt>
                <c:pt idx="40">
                  <c:v>616.54999999999995</c:v>
                </c:pt>
                <c:pt idx="41">
                  <c:v>616.65</c:v>
                </c:pt>
                <c:pt idx="42">
                  <c:v>616.75</c:v>
                </c:pt>
                <c:pt idx="43">
                  <c:v>616.85</c:v>
                </c:pt>
                <c:pt idx="44">
                  <c:v>616.95000000000005</c:v>
                </c:pt>
                <c:pt idx="45">
                  <c:v>617.04999999999995</c:v>
                </c:pt>
                <c:pt idx="46">
                  <c:v>617.15</c:v>
                </c:pt>
                <c:pt idx="47">
                  <c:v>617.25</c:v>
                </c:pt>
                <c:pt idx="48">
                  <c:v>617.35</c:v>
                </c:pt>
                <c:pt idx="49">
                  <c:v>617.45000000000005</c:v>
                </c:pt>
                <c:pt idx="50">
                  <c:v>617.54999999999995</c:v>
                </c:pt>
                <c:pt idx="51">
                  <c:v>617.65</c:v>
                </c:pt>
                <c:pt idx="52">
                  <c:v>617.75</c:v>
                </c:pt>
                <c:pt idx="53">
                  <c:v>617.85</c:v>
                </c:pt>
                <c:pt idx="54">
                  <c:v>617.95000000000005</c:v>
                </c:pt>
                <c:pt idx="55">
                  <c:v>618.04999999999995</c:v>
                </c:pt>
                <c:pt idx="56">
                  <c:v>618.15</c:v>
                </c:pt>
                <c:pt idx="57">
                  <c:v>618.25</c:v>
                </c:pt>
                <c:pt idx="58">
                  <c:v>618.35</c:v>
                </c:pt>
                <c:pt idx="59">
                  <c:v>618.45000000000005</c:v>
                </c:pt>
                <c:pt idx="60">
                  <c:v>618.54999999999995</c:v>
                </c:pt>
                <c:pt idx="61">
                  <c:v>618.65</c:v>
                </c:pt>
                <c:pt idx="62">
                  <c:v>618.75</c:v>
                </c:pt>
                <c:pt idx="63">
                  <c:v>618.85</c:v>
                </c:pt>
                <c:pt idx="64">
                  <c:v>618.95000000000005</c:v>
                </c:pt>
                <c:pt idx="65">
                  <c:v>619.04999999999995</c:v>
                </c:pt>
                <c:pt idx="66">
                  <c:v>619.15</c:v>
                </c:pt>
                <c:pt idx="67">
                  <c:v>619.25</c:v>
                </c:pt>
                <c:pt idx="68">
                  <c:v>619.35</c:v>
                </c:pt>
                <c:pt idx="69">
                  <c:v>619.45000000000005</c:v>
                </c:pt>
                <c:pt idx="70">
                  <c:v>619.54999999999995</c:v>
                </c:pt>
                <c:pt idx="71">
                  <c:v>619.65</c:v>
                </c:pt>
                <c:pt idx="72">
                  <c:v>619.75</c:v>
                </c:pt>
                <c:pt idx="73">
                  <c:v>619.85</c:v>
                </c:pt>
                <c:pt idx="74">
                  <c:v>619.95000000000005</c:v>
                </c:pt>
                <c:pt idx="75">
                  <c:v>620.04999999999995</c:v>
                </c:pt>
                <c:pt idx="76">
                  <c:v>620.15</c:v>
                </c:pt>
                <c:pt idx="77">
                  <c:v>620.25</c:v>
                </c:pt>
                <c:pt idx="78">
                  <c:v>620.35</c:v>
                </c:pt>
                <c:pt idx="79">
                  <c:v>620.45000000000005</c:v>
                </c:pt>
                <c:pt idx="80">
                  <c:v>620.54999999999995</c:v>
                </c:pt>
                <c:pt idx="81">
                  <c:v>620.65</c:v>
                </c:pt>
                <c:pt idx="82">
                  <c:v>620.75</c:v>
                </c:pt>
                <c:pt idx="83">
                  <c:v>620.85</c:v>
                </c:pt>
                <c:pt idx="84">
                  <c:v>620.95000000000005</c:v>
                </c:pt>
                <c:pt idx="85">
                  <c:v>621.04999999999995</c:v>
                </c:pt>
                <c:pt idx="86">
                  <c:v>621.15</c:v>
                </c:pt>
                <c:pt idx="87">
                  <c:v>621.25</c:v>
                </c:pt>
                <c:pt idx="88">
                  <c:v>621.35</c:v>
                </c:pt>
                <c:pt idx="89">
                  <c:v>621.45000000000005</c:v>
                </c:pt>
                <c:pt idx="90">
                  <c:v>621.54999999999995</c:v>
                </c:pt>
                <c:pt idx="91">
                  <c:v>621.65</c:v>
                </c:pt>
                <c:pt idx="92">
                  <c:v>621.75</c:v>
                </c:pt>
                <c:pt idx="93">
                  <c:v>621.85</c:v>
                </c:pt>
                <c:pt idx="94">
                  <c:v>621.95000000000005</c:v>
                </c:pt>
                <c:pt idx="95">
                  <c:v>622.04999999999995</c:v>
                </c:pt>
                <c:pt idx="96">
                  <c:v>622.15</c:v>
                </c:pt>
                <c:pt idx="97">
                  <c:v>622.25</c:v>
                </c:pt>
                <c:pt idx="98">
                  <c:v>622.35</c:v>
                </c:pt>
                <c:pt idx="99">
                  <c:v>622.45000000000005</c:v>
                </c:pt>
                <c:pt idx="100">
                  <c:v>622.54999999999995</c:v>
                </c:pt>
                <c:pt idx="101">
                  <c:v>622.65</c:v>
                </c:pt>
                <c:pt idx="102">
                  <c:v>622.75</c:v>
                </c:pt>
                <c:pt idx="103">
                  <c:v>622.85</c:v>
                </c:pt>
                <c:pt idx="104">
                  <c:v>622.95000000000005</c:v>
                </c:pt>
                <c:pt idx="105">
                  <c:v>623.04999999999995</c:v>
                </c:pt>
                <c:pt idx="106">
                  <c:v>623.15</c:v>
                </c:pt>
                <c:pt idx="107">
                  <c:v>623.25</c:v>
                </c:pt>
                <c:pt idx="108">
                  <c:v>623.35</c:v>
                </c:pt>
                <c:pt idx="109">
                  <c:v>623.45000000000005</c:v>
                </c:pt>
                <c:pt idx="110">
                  <c:v>623.54999999999995</c:v>
                </c:pt>
                <c:pt idx="111">
                  <c:v>623.65</c:v>
                </c:pt>
                <c:pt idx="112">
                  <c:v>623.75</c:v>
                </c:pt>
                <c:pt idx="113">
                  <c:v>623.85</c:v>
                </c:pt>
                <c:pt idx="114">
                  <c:v>623.95000000000005</c:v>
                </c:pt>
                <c:pt idx="115">
                  <c:v>624.04999999999995</c:v>
                </c:pt>
                <c:pt idx="116">
                  <c:v>624.15</c:v>
                </c:pt>
                <c:pt idx="117">
                  <c:v>624.25</c:v>
                </c:pt>
                <c:pt idx="118">
                  <c:v>624.35</c:v>
                </c:pt>
                <c:pt idx="119">
                  <c:v>624.45000000000005</c:v>
                </c:pt>
                <c:pt idx="120">
                  <c:v>624.54999999999995</c:v>
                </c:pt>
                <c:pt idx="121">
                  <c:v>624.65</c:v>
                </c:pt>
                <c:pt idx="122">
                  <c:v>624.75</c:v>
                </c:pt>
                <c:pt idx="123">
                  <c:v>624.85</c:v>
                </c:pt>
                <c:pt idx="124">
                  <c:v>624.95000000000005</c:v>
                </c:pt>
                <c:pt idx="125">
                  <c:v>625.04999999999995</c:v>
                </c:pt>
                <c:pt idx="126">
                  <c:v>625.15</c:v>
                </c:pt>
                <c:pt idx="127">
                  <c:v>625.25</c:v>
                </c:pt>
                <c:pt idx="128">
                  <c:v>625.35</c:v>
                </c:pt>
                <c:pt idx="129">
                  <c:v>625.45000000000005</c:v>
                </c:pt>
                <c:pt idx="130">
                  <c:v>625.54999999999995</c:v>
                </c:pt>
                <c:pt idx="131">
                  <c:v>625.65</c:v>
                </c:pt>
                <c:pt idx="132">
                  <c:v>625.75</c:v>
                </c:pt>
                <c:pt idx="133">
                  <c:v>625.85</c:v>
                </c:pt>
                <c:pt idx="134">
                  <c:v>625.95000000000005</c:v>
                </c:pt>
                <c:pt idx="135">
                  <c:v>626.04999999999995</c:v>
                </c:pt>
                <c:pt idx="136">
                  <c:v>626.15</c:v>
                </c:pt>
                <c:pt idx="137">
                  <c:v>626.25</c:v>
                </c:pt>
                <c:pt idx="138">
                  <c:v>626.35</c:v>
                </c:pt>
                <c:pt idx="139">
                  <c:v>626.45000000000005</c:v>
                </c:pt>
                <c:pt idx="140">
                  <c:v>626.54999999999995</c:v>
                </c:pt>
                <c:pt idx="141">
                  <c:v>626.65</c:v>
                </c:pt>
                <c:pt idx="142">
                  <c:v>626.75</c:v>
                </c:pt>
                <c:pt idx="143">
                  <c:v>626.85</c:v>
                </c:pt>
                <c:pt idx="144">
                  <c:v>626.95000000000005</c:v>
                </c:pt>
                <c:pt idx="145">
                  <c:v>627.04999999999995</c:v>
                </c:pt>
                <c:pt idx="146">
                  <c:v>627.15</c:v>
                </c:pt>
                <c:pt idx="147">
                  <c:v>627.25</c:v>
                </c:pt>
              </c:numCache>
            </c:numRef>
          </c:xVal>
          <c:yVal>
            <c:numRef>
              <c:f>'NominalSRF Model2004'!$L$3:$L$248</c:f>
              <c:numCache>
                <c:formatCode>0.00E+00</c:formatCode>
                <c:ptCount val="246"/>
                <c:pt idx="0">
                  <c:v>5.5553519999999997E-5</c:v>
                </c:pt>
                <c:pt idx="1">
                  <c:v>1.015294E-4</c:v>
                </c:pt>
                <c:pt idx="2">
                  <c:v>1.81965E-4</c:v>
                </c:pt>
                <c:pt idx="3">
                  <c:v>3.1958939999999998E-4</c:v>
                </c:pt>
                <c:pt idx="4">
                  <c:v>5.5043340000000005E-4</c:v>
                </c:pt>
                <c:pt idx="5">
                  <c:v>9.2904890000000001E-4</c:v>
                </c:pt>
                <c:pt idx="6">
                  <c:v>1.537243E-3</c:v>
                </c:pt>
                <c:pt idx="7">
                  <c:v>2.4942789999999999E-3</c:v>
                </c:pt>
                <c:pt idx="8">
                  <c:v>3.9663650000000003E-3</c:v>
                </c:pt>
                <c:pt idx="9">
                  <c:v>6.184948E-3</c:v>
                </c:pt>
                <c:pt idx="10">
                  <c:v>9.4524650000000002E-3</c:v>
                </c:pt>
                <c:pt idx="11">
                  <c:v>1.416274E-2</c:v>
                </c:pt>
                <c:pt idx="12">
                  <c:v>2.0808989999999999E-2</c:v>
                </c:pt>
                <c:pt idx="13">
                  <c:v>2.9968439999999999E-2</c:v>
                </c:pt>
                <c:pt idx="14">
                  <c:v>4.2324800000000003E-2</c:v>
                </c:pt>
                <c:pt idx="15">
                  <c:v>5.859756E-2</c:v>
                </c:pt>
                <c:pt idx="16">
                  <c:v>7.9549300000000003E-2</c:v>
                </c:pt>
                <c:pt idx="17">
                  <c:v>0.105918</c:v>
                </c:pt>
                <c:pt idx="18">
                  <c:v>0.13828280000000001</c:v>
                </c:pt>
                <c:pt idx="19">
                  <c:v>0.17710190000000001</c:v>
                </c:pt>
                <c:pt idx="20">
                  <c:v>0.22246830000000001</c:v>
                </c:pt>
                <c:pt idx="21">
                  <c:v>0.27419100000000002</c:v>
                </c:pt>
                <c:pt idx="22">
                  <c:v>0.33168789999999998</c:v>
                </c:pt>
                <c:pt idx="23">
                  <c:v>0.39384629999999998</c:v>
                </c:pt>
                <c:pt idx="24">
                  <c:v>0.45930330000000003</c:v>
                </c:pt>
                <c:pt idx="25">
                  <c:v>0.52622400000000003</c:v>
                </c:pt>
                <c:pt idx="26">
                  <c:v>0.59270109999999998</c:v>
                </c:pt>
                <c:pt idx="27">
                  <c:v>0.65679410000000005</c:v>
                </c:pt>
                <c:pt idx="28">
                  <c:v>0.7165918</c:v>
                </c:pt>
                <c:pt idx="29">
                  <c:v>0.77065059999999996</c:v>
                </c:pt>
                <c:pt idx="30">
                  <c:v>0.81784489999999999</c:v>
                </c:pt>
                <c:pt idx="31">
                  <c:v>0.85769150000000005</c:v>
                </c:pt>
                <c:pt idx="32">
                  <c:v>0.89024510000000001</c:v>
                </c:pt>
                <c:pt idx="33">
                  <c:v>0.91600139999999997</c:v>
                </c:pt>
                <c:pt idx="34">
                  <c:v>0.93590549999999995</c:v>
                </c:pt>
                <c:pt idx="35">
                  <c:v>0.95105989999999996</c:v>
                </c:pt>
                <c:pt idx="36">
                  <c:v>0.96264019999999995</c:v>
                </c:pt>
                <c:pt idx="37">
                  <c:v>0.97168810000000005</c:v>
                </c:pt>
                <c:pt idx="38">
                  <c:v>0.97898810000000003</c:v>
                </c:pt>
                <c:pt idx="39">
                  <c:v>0.98504879999999995</c:v>
                </c:pt>
                <c:pt idx="40">
                  <c:v>0.99007840000000003</c:v>
                </c:pt>
                <c:pt idx="41">
                  <c:v>0.99408289999999999</c:v>
                </c:pt>
                <c:pt idx="42">
                  <c:v>0.9969595</c:v>
                </c:pt>
                <c:pt idx="43">
                  <c:v>0.99860979999999999</c:v>
                </c:pt>
                <c:pt idx="44">
                  <c:v>0.9990464</c:v>
                </c:pt>
                <c:pt idx="45">
                  <c:v>0.99843919999999997</c:v>
                </c:pt>
                <c:pt idx="46">
                  <c:v>0.99711939999999999</c:v>
                </c:pt>
                <c:pt idx="47">
                  <c:v>0.99552640000000003</c:v>
                </c:pt>
                <c:pt idx="48">
                  <c:v>0.99412630000000002</c:v>
                </c:pt>
                <c:pt idx="49">
                  <c:v>0.99330529999999995</c:v>
                </c:pt>
                <c:pt idx="50">
                  <c:v>0.99329049999999997</c:v>
                </c:pt>
                <c:pt idx="51">
                  <c:v>0.99409619999999999</c:v>
                </c:pt>
                <c:pt idx="52">
                  <c:v>0.99552819999999997</c:v>
                </c:pt>
                <c:pt idx="53">
                  <c:v>0.99723019999999996</c:v>
                </c:pt>
                <c:pt idx="54">
                  <c:v>0.9987798</c:v>
                </c:pt>
                <c:pt idx="55">
                  <c:v>0.99978750000000005</c:v>
                </c:pt>
                <c:pt idx="56">
                  <c:v>1</c:v>
                </c:pt>
                <c:pt idx="57">
                  <c:v>0.99935879999999999</c:v>
                </c:pt>
                <c:pt idx="58">
                  <c:v>0.99801839999999997</c:v>
                </c:pt>
                <c:pt idx="59">
                  <c:v>0.99630419999999997</c:v>
                </c:pt>
                <c:pt idx="60">
                  <c:v>0.99463800000000002</c:v>
                </c:pt>
                <c:pt idx="61">
                  <c:v>0.99342660000000005</c:v>
                </c:pt>
                <c:pt idx="62">
                  <c:v>0.99296519999999999</c:v>
                </c:pt>
                <c:pt idx="63">
                  <c:v>0.99336400000000002</c:v>
                </c:pt>
                <c:pt idx="64">
                  <c:v>0.99451979999999995</c:v>
                </c:pt>
                <c:pt idx="65">
                  <c:v>0.99613989999999997</c:v>
                </c:pt>
                <c:pt idx="66">
                  <c:v>0.99781839999999999</c:v>
                </c:pt>
                <c:pt idx="67">
                  <c:v>0.99913479999999999</c:v>
                </c:pt>
                <c:pt idx="68">
                  <c:v>0.99975590000000003</c:v>
                </c:pt>
                <c:pt idx="69">
                  <c:v>0.99952280000000004</c:v>
                </c:pt>
                <c:pt idx="70">
                  <c:v>0.99848809999999999</c:v>
                </c:pt>
                <c:pt idx="71">
                  <c:v>0.99690259999999997</c:v>
                </c:pt>
                <c:pt idx="72">
                  <c:v>0.99515279999999995</c:v>
                </c:pt>
                <c:pt idx="73">
                  <c:v>0.99366920000000003</c:v>
                </c:pt>
                <c:pt idx="74">
                  <c:v>0.9928131</c:v>
                </c:pt>
                <c:pt idx="75">
                  <c:v>0.99279269999999997</c:v>
                </c:pt>
                <c:pt idx="76">
                  <c:v>0.99360760000000004</c:v>
                </c:pt>
                <c:pt idx="77">
                  <c:v>0.99505209999999999</c:v>
                </c:pt>
                <c:pt idx="78">
                  <c:v>0.99676149999999997</c:v>
                </c:pt>
                <c:pt idx="79">
                  <c:v>0.99830870000000005</c:v>
                </c:pt>
                <c:pt idx="80">
                  <c:v>0.99930319999999995</c:v>
                </c:pt>
                <c:pt idx="81">
                  <c:v>0.99949399999999999</c:v>
                </c:pt>
                <c:pt idx="82">
                  <c:v>0.99882760000000004</c:v>
                </c:pt>
                <c:pt idx="83">
                  <c:v>0.99746440000000003</c:v>
                </c:pt>
                <c:pt idx="84">
                  <c:v>0.99573529999999999</c:v>
                </c:pt>
                <c:pt idx="85">
                  <c:v>0.99406550000000005</c:v>
                </c:pt>
                <c:pt idx="86">
                  <c:v>0.99286280000000005</c:v>
                </c:pt>
                <c:pt idx="87">
                  <c:v>0.99241999999999997</c:v>
                </c:pt>
                <c:pt idx="88">
                  <c:v>0.99284260000000002</c:v>
                </c:pt>
                <c:pt idx="89">
                  <c:v>0.9940215</c:v>
                </c:pt>
                <c:pt idx="90">
                  <c:v>0.99565820000000005</c:v>
                </c:pt>
                <c:pt idx="91">
                  <c:v>0.99734259999999997</c:v>
                </c:pt>
                <c:pt idx="92">
                  <c:v>0.99865269999999995</c:v>
                </c:pt>
                <c:pt idx="93">
                  <c:v>0.9992567</c:v>
                </c:pt>
                <c:pt idx="94">
                  <c:v>0.99899970000000005</c:v>
                </c:pt>
                <c:pt idx="95">
                  <c:v>0.99793960000000004</c:v>
                </c:pt>
                <c:pt idx="96">
                  <c:v>0.99633289999999997</c:v>
                </c:pt>
                <c:pt idx="97">
                  <c:v>0.99456960000000005</c:v>
                </c:pt>
                <c:pt idx="98">
                  <c:v>0.99308079999999999</c:v>
                </c:pt>
                <c:pt idx="99">
                  <c:v>0.99222399999999999</c:v>
                </c:pt>
                <c:pt idx="100">
                  <c:v>0.99219880000000005</c:v>
                </c:pt>
                <c:pt idx="101">
                  <c:v>0.99299040000000005</c:v>
                </c:pt>
                <c:pt idx="102">
                  <c:v>0.99437260000000005</c:v>
                </c:pt>
                <c:pt idx="103">
                  <c:v>0.99595239999999996</c:v>
                </c:pt>
                <c:pt idx="104">
                  <c:v>0.99726269999999995</c:v>
                </c:pt>
                <c:pt idx="105">
                  <c:v>0.99785690000000005</c:v>
                </c:pt>
                <c:pt idx="106">
                  <c:v>0.99740329999999999</c:v>
                </c:pt>
                <c:pt idx="107">
                  <c:v>0.99573089999999997</c:v>
                </c:pt>
                <c:pt idx="108">
                  <c:v>0.99283589999999999</c:v>
                </c:pt>
                <c:pt idx="109">
                  <c:v>0.98881819999999998</c:v>
                </c:pt>
                <c:pt idx="110">
                  <c:v>0.98379740000000004</c:v>
                </c:pt>
                <c:pt idx="111">
                  <c:v>0.97778030000000005</c:v>
                </c:pt>
                <c:pt idx="112">
                  <c:v>0.97055590000000003</c:v>
                </c:pt>
                <c:pt idx="113">
                  <c:v>0.96163869999999996</c:v>
                </c:pt>
                <c:pt idx="114">
                  <c:v>0.95022110000000004</c:v>
                </c:pt>
                <c:pt idx="115">
                  <c:v>0.93527280000000002</c:v>
                </c:pt>
                <c:pt idx="116">
                  <c:v>0.91561349999999997</c:v>
                </c:pt>
                <c:pt idx="117">
                  <c:v>0.89008290000000001</c:v>
                </c:pt>
                <c:pt idx="118">
                  <c:v>0.85778049999999995</c:v>
                </c:pt>
                <c:pt idx="119">
                  <c:v>0.81811330000000004</c:v>
                </c:pt>
                <c:pt idx="120">
                  <c:v>0.77107780000000004</c:v>
                </c:pt>
                <c:pt idx="121">
                  <c:v>0.71716089999999999</c:v>
                </c:pt>
                <c:pt idx="122">
                  <c:v>0.65738019999999997</c:v>
                </c:pt>
                <c:pt idx="123">
                  <c:v>0.59332649999999998</c:v>
                </c:pt>
                <c:pt idx="124">
                  <c:v>0.5267638</c:v>
                </c:pt>
                <c:pt idx="125">
                  <c:v>0.4597638</c:v>
                </c:pt>
                <c:pt idx="126">
                  <c:v>0.39424609999999999</c:v>
                </c:pt>
                <c:pt idx="127">
                  <c:v>0.33194089999999998</c:v>
                </c:pt>
                <c:pt idx="128">
                  <c:v>0.27437349999999999</c:v>
                </c:pt>
                <c:pt idx="129">
                  <c:v>0.22252530000000001</c:v>
                </c:pt>
                <c:pt idx="130">
                  <c:v>0.1770843</c:v>
                </c:pt>
                <c:pt idx="131">
                  <c:v>0.1382322</c:v>
                </c:pt>
                <c:pt idx="132">
                  <c:v>0.1058106</c:v>
                </c:pt>
                <c:pt idx="133">
                  <c:v>7.9438439999999999E-2</c:v>
                </c:pt>
                <c:pt idx="134">
                  <c:v>5.8468550000000001E-2</c:v>
                </c:pt>
                <c:pt idx="135">
                  <c:v>4.2202209999999997E-2</c:v>
                </c:pt>
                <c:pt idx="136">
                  <c:v>2.9865260000000001E-2</c:v>
                </c:pt>
                <c:pt idx="137">
                  <c:v>2.0715589999999999E-2</c:v>
                </c:pt>
                <c:pt idx="138">
                  <c:v>1.4089870000000001E-2</c:v>
                </c:pt>
                <c:pt idx="139">
                  <c:v>9.3924649999999991E-3</c:v>
                </c:pt>
                <c:pt idx="140">
                  <c:v>6.1393259999999996E-3</c:v>
                </c:pt>
                <c:pt idx="141">
                  <c:v>3.9338569999999998E-3</c:v>
                </c:pt>
                <c:pt idx="142">
                  <c:v>2.4702539999999999E-3</c:v>
                </c:pt>
                <c:pt idx="143">
                  <c:v>1.5210110000000001E-3</c:v>
                </c:pt>
                <c:pt idx="144">
                  <c:v>9.1776209999999995E-4</c:v>
                </c:pt>
                <c:pt idx="145">
                  <c:v>5.4300020000000004E-4</c:v>
                </c:pt>
                <c:pt idx="146">
                  <c:v>3.149262E-4</c:v>
                </c:pt>
                <c:pt idx="147">
                  <c:v>1.789792E-4</c:v>
                </c:pt>
              </c:numCache>
            </c:numRef>
          </c:yVal>
          <c:smooth val="0"/>
        </c:ser>
        <c:dLbls>
          <c:showLegendKey val="0"/>
          <c:showVal val="0"/>
          <c:showCatName val="0"/>
          <c:showSerName val="0"/>
          <c:showPercent val="0"/>
          <c:showBubbleSize val="0"/>
        </c:dLbls>
        <c:axId val="135677056"/>
        <c:axId val="135677632"/>
      </c:scatterChart>
      <c:valAx>
        <c:axId val="135677056"/>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5677632"/>
        <c:crosses val="autoZero"/>
        <c:crossBetween val="midCat"/>
      </c:valAx>
      <c:valAx>
        <c:axId val="135677632"/>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5677056"/>
        <c:crosses val="autoZero"/>
        <c:crossBetween val="midCat"/>
      </c:valAx>
      <c:spPr>
        <a:ln>
          <a:solidFill>
            <a:schemeClr val="tx1"/>
          </a:solidFill>
        </a:ln>
      </c:spPr>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7 normalised SRF, theoretical central wavelength</a:t>
            </a:r>
          </a:p>
        </c:rich>
      </c:tx>
      <c:overlay val="0"/>
    </c:title>
    <c:autoTitleDeleted val="0"/>
    <c:plotArea>
      <c:layout/>
      <c:scatterChart>
        <c:scatterStyle val="lineMarker"/>
        <c:varyColors val="0"/>
        <c:ser>
          <c:idx val="6"/>
          <c:order val="0"/>
          <c:tx>
            <c:strRef>
              <c:f>'NominalSRF Model2004'!$M$1</c:f>
              <c:strCache>
                <c:ptCount val="1"/>
                <c:pt idx="0">
                  <c:v>band 7</c:v>
                </c:pt>
              </c:strCache>
            </c:strRef>
          </c:tx>
          <c:marker>
            <c:symbol val="none"/>
          </c:marker>
          <c:xVal>
            <c:numRef>
              <c:f>'NominalSRF Model2004'!$M$3:$M$248</c:f>
              <c:numCache>
                <c:formatCode>General</c:formatCode>
                <c:ptCount val="246"/>
                <c:pt idx="0">
                  <c:v>657.57799999999997</c:v>
                </c:pt>
                <c:pt idx="1">
                  <c:v>657.678</c:v>
                </c:pt>
                <c:pt idx="2">
                  <c:v>657.77800000000002</c:v>
                </c:pt>
                <c:pt idx="3">
                  <c:v>657.87800000000004</c:v>
                </c:pt>
                <c:pt idx="4">
                  <c:v>657.97799999999995</c:v>
                </c:pt>
                <c:pt idx="5">
                  <c:v>658.07799999999997</c:v>
                </c:pt>
                <c:pt idx="6">
                  <c:v>658.178</c:v>
                </c:pt>
                <c:pt idx="7">
                  <c:v>658.27800000000002</c:v>
                </c:pt>
                <c:pt idx="8">
                  <c:v>658.37800000000004</c:v>
                </c:pt>
                <c:pt idx="9">
                  <c:v>658.47799999999995</c:v>
                </c:pt>
                <c:pt idx="10">
                  <c:v>658.57799999999997</c:v>
                </c:pt>
                <c:pt idx="11">
                  <c:v>658.678</c:v>
                </c:pt>
                <c:pt idx="12">
                  <c:v>658.77800000000002</c:v>
                </c:pt>
                <c:pt idx="13">
                  <c:v>658.87800000000004</c:v>
                </c:pt>
                <c:pt idx="14">
                  <c:v>658.97799999999995</c:v>
                </c:pt>
                <c:pt idx="15">
                  <c:v>659.07799999999997</c:v>
                </c:pt>
                <c:pt idx="16">
                  <c:v>659.178</c:v>
                </c:pt>
                <c:pt idx="17">
                  <c:v>659.27800000000002</c:v>
                </c:pt>
                <c:pt idx="18">
                  <c:v>659.37800000000004</c:v>
                </c:pt>
                <c:pt idx="19">
                  <c:v>659.47799999999995</c:v>
                </c:pt>
                <c:pt idx="20">
                  <c:v>659.57799999999997</c:v>
                </c:pt>
                <c:pt idx="21">
                  <c:v>659.678</c:v>
                </c:pt>
                <c:pt idx="22">
                  <c:v>659.77800000000002</c:v>
                </c:pt>
                <c:pt idx="23">
                  <c:v>659.87800000000004</c:v>
                </c:pt>
                <c:pt idx="24">
                  <c:v>659.97799999999995</c:v>
                </c:pt>
                <c:pt idx="25">
                  <c:v>660.07799999999997</c:v>
                </c:pt>
                <c:pt idx="26">
                  <c:v>660.178</c:v>
                </c:pt>
                <c:pt idx="27">
                  <c:v>660.27800000000002</c:v>
                </c:pt>
                <c:pt idx="28">
                  <c:v>660.37800000000004</c:v>
                </c:pt>
                <c:pt idx="29">
                  <c:v>660.47799999999995</c:v>
                </c:pt>
                <c:pt idx="30">
                  <c:v>660.57799999999997</c:v>
                </c:pt>
                <c:pt idx="31">
                  <c:v>660.678</c:v>
                </c:pt>
                <c:pt idx="32">
                  <c:v>660.77800000000002</c:v>
                </c:pt>
                <c:pt idx="33">
                  <c:v>660.87800000000004</c:v>
                </c:pt>
                <c:pt idx="34">
                  <c:v>660.97799999999995</c:v>
                </c:pt>
                <c:pt idx="35">
                  <c:v>661.07799999999997</c:v>
                </c:pt>
                <c:pt idx="36">
                  <c:v>661.178</c:v>
                </c:pt>
                <c:pt idx="37">
                  <c:v>661.27800000000002</c:v>
                </c:pt>
                <c:pt idx="38">
                  <c:v>661.37800000000004</c:v>
                </c:pt>
                <c:pt idx="39">
                  <c:v>661.47799999999995</c:v>
                </c:pt>
                <c:pt idx="40">
                  <c:v>661.57799999999997</c:v>
                </c:pt>
                <c:pt idx="41">
                  <c:v>661.678</c:v>
                </c:pt>
                <c:pt idx="42">
                  <c:v>661.77800000000002</c:v>
                </c:pt>
                <c:pt idx="43">
                  <c:v>661.87800000000004</c:v>
                </c:pt>
                <c:pt idx="44">
                  <c:v>661.97799999999995</c:v>
                </c:pt>
                <c:pt idx="45">
                  <c:v>662.07799999999997</c:v>
                </c:pt>
                <c:pt idx="46">
                  <c:v>662.178</c:v>
                </c:pt>
                <c:pt idx="47">
                  <c:v>662.27800000000002</c:v>
                </c:pt>
                <c:pt idx="48">
                  <c:v>662.37800000000004</c:v>
                </c:pt>
                <c:pt idx="49">
                  <c:v>662.47799999999995</c:v>
                </c:pt>
                <c:pt idx="50">
                  <c:v>662.57799999999997</c:v>
                </c:pt>
                <c:pt idx="51">
                  <c:v>662.678</c:v>
                </c:pt>
                <c:pt idx="52">
                  <c:v>662.77800000000002</c:v>
                </c:pt>
                <c:pt idx="53">
                  <c:v>662.87800000000004</c:v>
                </c:pt>
                <c:pt idx="54">
                  <c:v>662.97799999999995</c:v>
                </c:pt>
                <c:pt idx="55">
                  <c:v>663.07799999999997</c:v>
                </c:pt>
                <c:pt idx="56">
                  <c:v>663.178</c:v>
                </c:pt>
                <c:pt idx="57">
                  <c:v>663.27800000000002</c:v>
                </c:pt>
                <c:pt idx="58">
                  <c:v>663.37800000000004</c:v>
                </c:pt>
                <c:pt idx="59">
                  <c:v>663.47799999999995</c:v>
                </c:pt>
                <c:pt idx="60">
                  <c:v>663.57799999999997</c:v>
                </c:pt>
                <c:pt idx="61">
                  <c:v>663.678</c:v>
                </c:pt>
                <c:pt idx="62">
                  <c:v>663.77800000000002</c:v>
                </c:pt>
                <c:pt idx="63">
                  <c:v>663.87800000000004</c:v>
                </c:pt>
                <c:pt idx="64">
                  <c:v>663.97799999999995</c:v>
                </c:pt>
                <c:pt idx="65">
                  <c:v>664.07799999999997</c:v>
                </c:pt>
                <c:pt idx="66">
                  <c:v>664.178</c:v>
                </c:pt>
                <c:pt idx="67">
                  <c:v>664.27800000000002</c:v>
                </c:pt>
                <c:pt idx="68">
                  <c:v>664.37800000000004</c:v>
                </c:pt>
                <c:pt idx="69">
                  <c:v>664.47799999999995</c:v>
                </c:pt>
                <c:pt idx="70">
                  <c:v>664.57799999999997</c:v>
                </c:pt>
                <c:pt idx="71">
                  <c:v>664.678</c:v>
                </c:pt>
                <c:pt idx="72">
                  <c:v>664.77800000000002</c:v>
                </c:pt>
                <c:pt idx="73">
                  <c:v>664.87800000000004</c:v>
                </c:pt>
                <c:pt idx="74">
                  <c:v>664.97799999999995</c:v>
                </c:pt>
                <c:pt idx="75">
                  <c:v>665.07799999999997</c:v>
                </c:pt>
                <c:pt idx="76">
                  <c:v>665.178</c:v>
                </c:pt>
                <c:pt idx="77">
                  <c:v>665.27800000000002</c:v>
                </c:pt>
                <c:pt idx="78">
                  <c:v>665.37800000000004</c:v>
                </c:pt>
                <c:pt idx="79">
                  <c:v>665.47799999999995</c:v>
                </c:pt>
                <c:pt idx="80">
                  <c:v>665.57799999999997</c:v>
                </c:pt>
                <c:pt idx="81">
                  <c:v>665.678</c:v>
                </c:pt>
                <c:pt idx="82">
                  <c:v>665.77800000000002</c:v>
                </c:pt>
                <c:pt idx="83">
                  <c:v>665.87800000000004</c:v>
                </c:pt>
                <c:pt idx="84">
                  <c:v>665.97799999999995</c:v>
                </c:pt>
                <c:pt idx="85">
                  <c:v>666.07799999999997</c:v>
                </c:pt>
                <c:pt idx="86">
                  <c:v>666.178</c:v>
                </c:pt>
                <c:pt idx="87">
                  <c:v>666.27800000000002</c:v>
                </c:pt>
                <c:pt idx="88">
                  <c:v>666.37800000000004</c:v>
                </c:pt>
                <c:pt idx="89">
                  <c:v>666.47799999999995</c:v>
                </c:pt>
                <c:pt idx="90">
                  <c:v>666.57799999999997</c:v>
                </c:pt>
                <c:pt idx="91">
                  <c:v>666.678</c:v>
                </c:pt>
                <c:pt idx="92">
                  <c:v>666.77800000000002</c:v>
                </c:pt>
                <c:pt idx="93">
                  <c:v>666.87800000000004</c:v>
                </c:pt>
                <c:pt idx="94">
                  <c:v>666.97799999999995</c:v>
                </c:pt>
                <c:pt idx="95">
                  <c:v>667.07799999999997</c:v>
                </c:pt>
                <c:pt idx="96">
                  <c:v>667.178</c:v>
                </c:pt>
                <c:pt idx="97">
                  <c:v>667.27800000000002</c:v>
                </c:pt>
                <c:pt idx="98">
                  <c:v>667.37800000000004</c:v>
                </c:pt>
                <c:pt idx="99">
                  <c:v>667.47799999999995</c:v>
                </c:pt>
                <c:pt idx="100">
                  <c:v>667.57799999999997</c:v>
                </c:pt>
                <c:pt idx="101">
                  <c:v>667.678</c:v>
                </c:pt>
                <c:pt idx="102">
                  <c:v>667.77800000000002</c:v>
                </c:pt>
                <c:pt idx="103">
                  <c:v>667.87800000000004</c:v>
                </c:pt>
                <c:pt idx="104">
                  <c:v>667.97799999999995</c:v>
                </c:pt>
                <c:pt idx="105">
                  <c:v>668.07799999999997</c:v>
                </c:pt>
                <c:pt idx="106">
                  <c:v>668.178</c:v>
                </c:pt>
                <c:pt idx="107">
                  <c:v>668.27800000000002</c:v>
                </c:pt>
                <c:pt idx="108">
                  <c:v>668.37800000000004</c:v>
                </c:pt>
                <c:pt idx="109">
                  <c:v>668.47799999999995</c:v>
                </c:pt>
                <c:pt idx="110">
                  <c:v>668.57799999999997</c:v>
                </c:pt>
                <c:pt idx="111">
                  <c:v>668.678</c:v>
                </c:pt>
                <c:pt idx="112">
                  <c:v>668.77800000000002</c:v>
                </c:pt>
                <c:pt idx="113">
                  <c:v>668.87800000000004</c:v>
                </c:pt>
                <c:pt idx="114">
                  <c:v>668.97799999999995</c:v>
                </c:pt>
                <c:pt idx="115">
                  <c:v>669.07799999999997</c:v>
                </c:pt>
                <c:pt idx="116">
                  <c:v>669.178</c:v>
                </c:pt>
                <c:pt idx="117">
                  <c:v>669.27800000000002</c:v>
                </c:pt>
                <c:pt idx="118">
                  <c:v>669.37800000000004</c:v>
                </c:pt>
                <c:pt idx="119">
                  <c:v>669.47799999999995</c:v>
                </c:pt>
                <c:pt idx="120">
                  <c:v>669.57799999999997</c:v>
                </c:pt>
                <c:pt idx="121">
                  <c:v>669.678</c:v>
                </c:pt>
                <c:pt idx="122">
                  <c:v>669.77800000000002</c:v>
                </c:pt>
                <c:pt idx="123">
                  <c:v>669.87800000000004</c:v>
                </c:pt>
                <c:pt idx="124">
                  <c:v>669.97799999999995</c:v>
                </c:pt>
                <c:pt idx="125">
                  <c:v>670.07799999999997</c:v>
                </c:pt>
                <c:pt idx="126">
                  <c:v>670.178</c:v>
                </c:pt>
                <c:pt idx="127">
                  <c:v>670.27800000000002</c:v>
                </c:pt>
                <c:pt idx="128">
                  <c:v>670.37800000000004</c:v>
                </c:pt>
                <c:pt idx="129">
                  <c:v>670.47799999999995</c:v>
                </c:pt>
                <c:pt idx="130">
                  <c:v>670.57799999999997</c:v>
                </c:pt>
                <c:pt idx="131">
                  <c:v>670.678</c:v>
                </c:pt>
                <c:pt idx="132">
                  <c:v>670.77800000000002</c:v>
                </c:pt>
                <c:pt idx="133">
                  <c:v>670.87800000000004</c:v>
                </c:pt>
                <c:pt idx="134">
                  <c:v>670.97799999999995</c:v>
                </c:pt>
                <c:pt idx="135">
                  <c:v>671.07799999999997</c:v>
                </c:pt>
                <c:pt idx="136">
                  <c:v>671.178</c:v>
                </c:pt>
                <c:pt idx="137">
                  <c:v>671.27800000000002</c:v>
                </c:pt>
                <c:pt idx="138">
                  <c:v>671.37800000000004</c:v>
                </c:pt>
                <c:pt idx="139">
                  <c:v>671.47799999999995</c:v>
                </c:pt>
                <c:pt idx="140">
                  <c:v>671.57799999999997</c:v>
                </c:pt>
                <c:pt idx="141">
                  <c:v>671.678</c:v>
                </c:pt>
                <c:pt idx="142">
                  <c:v>671.77800000000002</c:v>
                </c:pt>
                <c:pt idx="143">
                  <c:v>671.87800000000004</c:v>
                </c:pt>
                <c:pt idx="144">
                  <c:v>671.97799999999995</c:v>
                </c:pt>
                <c:pt idx="145">
                  <c:v>672.07799999999997</c:v>
                </c:pt>
                <c:pt idx="146">
                  <c:v>672.178</c:v>
                </c:pt>
                <c:pt idx="147">
                  <c:v>672.27800000000002</c:v>
                </c:pt>
              </c:numCache>
            </c:numRef>
          </c:xVal>
          <c:yVal>
            <c:numRef>
              <c:f>'NominalSRF Model2004'!$N$3:$N$248</c:f>
              <c:numCache>
                <c:formatCode>0.00E+00</c:formatCode>
                <c:ptCount val="246"/>
                <c:pt idx="0">
                  <c:v>5.7045829999999997E-5</c:v>
                </c:pt>
                <c:pt idx="1">
                  <c:v>1.047806E-4</c:v>
                </c:pt>
                <c:pt idx="2">
                  <c:v>1.8866560000000001E-4</c:v>
                </c:pt>
                <c:pt idx="3">
                  <c:v>3.3277280000000001E-4</c:v>
                </c:pt>
                <c:pt idx="4">
                  <c:v>5.7537219999999995E-4</c:v>
                </c:pt>
                <c:pt idx="5">
                  <c:v>9.745566E-4</c:v>
                </c:pt>
                <c:pt idx="6">
                  <c:v>1.6176039999999999E-3</c:v>
                </c:pt>
                <c:pt idx="7">
                  <c:v>2.631923E-3</c:v>
                </c:pt>
                <c:pt idx="8">
                  <c:v>4.1952259999999998E-3</c:v>
                </c:pt>
                <c:pt idx="9">
                  <c:v>6.5549639999999999E-3</c:v>
                </c:pt>
                <c:pt idx="10">
                  <c:v>1.0034299999999999E-2</c:v>
                </c:pt>
                <c:pt idx="11">
                  <c:v>1.505336E-2</c:v>
                </c:pt>
                <c:pt idx="12">
                  <c:v>2.2136980000000001E-2</c:v>
                </c:pt>
                <c:pt idx="13">
                  <c:v>3.189695E-2</c:v>
                </c:pt>
                <c:pt idx="14">
                  <c:v>4.5054150000000001E-2</c:v>
                </c:pt>
                <c:pt idx="15">
                  <c:v>6.2360779999999998E-2</c:v>
                </c:pt>
                <c:pt idx="16">
                  <c:v>8.4605540000000007E-2</c:v>
                </c:pt>
                <c:pt idx="17">
                  <c:v>0.1125386</c:v>
                </c:pt>
                <c:pt idx="18">
                  <c:v>0.146727</c:v>
                </c:pt>
                <c:pt idx="19">
                  <c:v>0.18759339999999999</c:v>
                </c:pt>
                <c:pt idx="20">
                  <c:v>0.23515900000000001</c:v>
                </c:pt>
                <c:pt idx="21">
                  <c:v>0.28913159999999999</c:v>
                </c:pt>
                <c:pt idx="22">
                  <c:v>0.34879979999999999</c:v>
                </c:pt>
                <c:pt idx="23">
                  <c:v>0.41289779999999998</c:v>
                </c:pt>
                <c:pt idx="24">
                  <c:v>0.47990890000000003</c:v>
                </c:pt>
                <c:pt idx="25">
                  <c:v>0.54785240000000002</c:v>
                </c:pt>
                <c:pt idx="26">
                  <c:v>0.61471030000000004</c:v>
                </c:pt>
                <c:pt idx="27">
                  <c:v>0.67848010000000003</c:v>
                </c:pt>
                <c:pt idx="28">
                  <c:v>0.73725189999999996</c:v>
                </c:pt>
                <c:pt idx="29">
                  <c:v>0.78964979999999996</c:v>
                </c:pt>
                <c:pt idx="30">
                  <c:v>0.83468330000000002</c:v>
                </c:pt>
                <c:pt idx="31">
                  <c:v>0.87204950000000003</c:v>
                </c:pt>
                <c:pt idx="32">
                  <c:v>0.9020087</c:v>
                </c:pt>
                <c:pt idx="33">
                  <c:v>0.92526450000000005</c:v>
                </c:pt>
                <c:pt idx="34">
                  <c:v>0.94293349999999998</c:v>
                </c:pt>
                <c:pt idx="35">
                  <c:v>0.95624149999999997</c:v>
                </c:pt>
                <c:pt idx="36">
                  <c:v>0.96641619999999995</c:v>
                </c:pt>
                <c:pt idx="37">
                  <c:v>0.97448310000000005</c:v>
                </c:pt>
                <c:pt idx="38">
                  <c:v>0.98115399999999997</c:v>
                </c:pt>
                <c:pt idx="39">
                  <c:v>0.98682519999999996</c:v>
                </c:pt>
                <c:pt idx="40">
                  <c:v>0.99158299999999999</c:v>
                </c:pt>
                <c:pt idx="41">
                  <c:v>0.9953263</c:v>
                </c:pt>
                <c:pt idx="42">
                  <c:v>0.99788180000000004</c:v>
                </c:pt>
                <c:pt idx="43">
                  <c:v>0.99912889999999999</c:v>
                </c:pt>
                <c:pt idx="44">
                  <c:v>0.9991044</c:v>
                </c:pt>
                <c:pt idx="45">
                  <c:v>0.99803850000000005</c:v>
                </c:pt>
                <c:pt idx="46">
                  <c:v>0.99633720000000003</c:v>
                </c:pt>
                <c:pt idx="47">
                  <c:v>0.99450760000000005</c:v>
                </c:pt>
                <c:pt idx="48">
                  <c:v>0.99305619999999994</c:v>
                </c:pt>
                <c:pt idx="49">
                  <c:v>0.99237010000000003</c:v>
                </c:pt>
                <c:pt idx="50">
                  <c:v>0.99263469999999998</c:v>
                </c:pt>
                <c:pt idx="51">
                  <c:v>0.99379039999999996</c:v>
                </c:pt>
                <c:pt idx="52">
                  <c:v>0.99555360000000004</c:v>
                </c:pt>
                <c:pt idx="53">
                  <c:v>0.99748409999999998</c:v>
                </c:pt>
                <c:pt idx="54">
                  <c:v>0.99910189999999999</c:v>
                </c:pt>
                <c:pt idx="55">
                  <c:v>1</c:v>
                </c:pt>
                <c:pt idx="56">
                  <c:v>0.99995140000000005</c:v>
                </c:pt>
                <c:pt idx="57">
                  <c:v>0.99896119999999999</c:v>
                </c:pt>
                <c:pt idx="58">
                  <c:v>0.99726930000000003</c:v>
                </c:pt>
                <c:pt idx="59">
                  <c:v>0.99528689999999997</c:v>
                </c:pt>
                <c:pt idx="60">
                  <c:v>0.99350059999999996</c:v>
                </c:pt>
                <c:pt idx="61">
                  <c:v>0.99234579999999994</c:v>
                </c:pt>
                <c:pt idx="62">
                  <c:v>0.9921027</c:v>
                </c:pt>
                <c:pt idx="63">
                  <c:v>0.99282649999999995</c:v>
                </c:pt>
                <c:pt idx="64">
                  <c:v>0.99433329999999998</c:v>
                </c:pt>
                <c:pt idx="65">
                  <c:v>0.99624299999999999</c:v>
                </c:pt>
                <c:pt idx="66">
                  <c:v>0.99807809999999997</c:v>
                </c:pt>
                <c:pt idx="67">
                  <c:v>0.99937920000000002</c:v>
                </c:pt>
                <c:pt idx="68">
                  <c:v>0.9998165</c:v>
                </c:pt>
                <c:pt idx="69">
                  <c:v>0.99927589999999999</c:v>
                </c:pt>
                <c:pt idx="70">
                  <c:v>0.99788540000000003</c:v>
                </c:pt>
                <c:pt idx="71">
                  <c:v>0.99598279999999995</c:v>
                </c:pt>
                <c:pt idx="72">
                  <c:v>0.99403140000000001</c:v>
                </c:pt>
                <c:pt idx="73">
                  <c:v>0.99251080000000003</c:v>
                </c:pt>
                <c:pt idx="74">
                  <c:v>0.99178999999999995</c:v>
                </c:pt>
                <c:pt idx="75">
                  <c:v>0.99204289999999995</c:v>
                </c:pt>
                <c:pt idx="76">
                  <c:v>0.99320079999999999</c:v>
                </c:pt>
                <c:pt idx="77">
                  <c:v>0.994973</c:v>
                </c:pt>
                <c:pt idx="78">
                  <c:v>0.9969133</c:v>
                </c:pt>
                <c:pt idx="79">
                  <c:v>0.99853760000000003</c:v>
                </c:pt>
                <c:pt idx="80">
                  <c:v>0.99943590000000004</c:v>
                </c:pt>
                <c:pt idx="81">
                  <c:v>0.99938079999999996</c:v>
                </c:pt>
                <c:pt idx="82">
                  <c:v>0.99837880000000001</c:v>
                </c:pt>
                <c:pt idx="83">
                  <c:v>0.99667249999999996</c:v>
                </c:pt>
                <c:pt idx="84">
                  <c:v>0.99467629999999996</c:v>
                </c:pt>
                <c:pt idx="85">
                  <c:v>0.99288050000000005</c:v>
                </c:pt>
                <c:pt idx="86">
                  <c:v>0.99172260000000001</c:v>
                </c:pt>
                <c:pt idx="87">
                  <c:v>0.99148360000000002</c:v>
                </c:pt>
                <c:pt idx="88">
                  <c:v>0.99221760000000003</c:v>
                </c:pt>
                <c:pt idx="89">
                  <c:v>0.99373820000000002</c:v>
                </c:pt>
                <c:pt idx="90">
                  <c:v>0.99566200000000005</c:v>
                </c:pt>
                <c:pt idx="91">
                  <c:v>0.9975079</c:v>
                </c:pt>
                <c:pt idx="92">
                  <c:v>0.99881379999999997</c:v>
                </c:pt>
                <c:pt idx="93">
                  <c:v>0.99924880000000005</c:v>
                </c:pt>
                <c:pt idx="94">
                  <c:v>0.998699</c:v>
                </c:pt>
                <c:pt idx="95">
                  <c:v>0.99729440000000003</c:v>
                </c:pt>
                <c:pt idx="96">
                  <c:v>0.99537540000000002</c:v>
                </c:pt>
                <c:pt idx="97">
                  <c:v>0.99340810000000002</c:v>
                </c:pt>
                <c:pt idx="98">
                  <c:v>0.991873</c:v>
                </c:pt>
                <c:pt idx="99">
                  <c:v>0.99113819999999997</c:v>
                </c:pt>
                <c:pt idx="100">
                  <c:v>0.99137200000000003</c:v>
                </c:pt>
                <c:pt idx="101">
                  <c:v>0.99249540000000003</c:v>
                </c:pt>
                <c:pt idx="102">
                  <c:v>0.99419970000000002</c:v>
                </c:pt>
                <c:pt idx="103">
                  <c:v>0.9960116</c:v>
                </c:pt>
                <c:pt idx="104">
                  <c:v>0.99740589999999996</c:v>
                </c:pt>
                <c:pt idx="105">
                  <c:v>0.99791300000000005</c:v>
                </c:pt>
                <c:pt idx="106">
                  <c:v>0.99721839999999995</c:v>
                </c:pt>
                <c:pt idx="107">
                  <c:v>0.99520299999999995</c:v>
                </c:pt>
                <c:pt idx="108">
                  <c:v>0.99193509999999996</c:v>
                </c:pt>
                <c:pt idx="109">
                  <c:v>0.98758579999999996</c:v>
                </c:pt>
                <c:pt idx="110">
                  <c:v>0.98232549999999996</c:v>
                </c:pt>
                <c:pt idx="111">
                  <c:v>0.97617379999999998</c:v>
                </c:pt>
                <c:pt idx="112">
                  <c:v>0.96888669999999999</c:v>
                </c:pt>
                <c:pt idx="113">
                  <c:v>0.95990370000000003</c:v>
                </c:pt>
                <c:pt idx="114">
                  <c:v>0.9483123</c:v>
                </c:pt>
                <c:pt idx="115">
                  <c:v>0.93296920000000005</c:v>
                </c:pt>
                <c:pt idx="116">
                  <c:v>0.91259650000000003</c:v>
                </c:pt>
                <c:pt idx="117">
                  <c:v>0.88597360000000003</c:v>
                </c:pt>
                <c:pt idx="118">
                  <c:v>0.85219690000000003</c:v>
                </c:pt>
                <c:pt idx="119">
                  <c:v>0.81072679999999997</c:v>
                </c:pt>
                <c:pt idx="120">
                  <c:v>0.76167370000000001</c:v>
                </c:pt>
                <c:pt idx="121">
                  <c:v>0.70567679999999999</c:v>
                </c:pt>
                <c:pt idx="122">
                  <c:v>0.64392519999999998</c:v>
                </c:pt>
                <c:pt idx="123">
                  <c:v>0.57818150000000001</c:v>
                </c:pt>
                <c:pt idx="124">
                  <c:v>0.51035030000000003</c:v>
                </c:pt>
                <c:pt idx="125">
                  <c:v>0.44260339999999998</c:v>
                </c:pt>
                <c:pt idx="126">
                  <c:v>0.37690410000000002</c:v>
                </c:pt>
                <c:pt idx="127">
                  <c:v>0.31497269999999999</c:v>
                </c:pt>
                <c:pt idx="128">
                  <c:v>0.25827489999999997</c:v>
                </c:pt>
                <c:pt idx="129">
                  <c:v>0.20769770000000001</c:v>
                </c:pt>
                <c:pt idx="130">
                  <c:v>0.16381019999999999</c:v>
                </c:pt>
                <c:pt idx="131">
                  <c:v>0.1266718</c:v>
                </c:pt>
                <c:pt idx="132">
                  <c:v>9.6009360000000002E-2</c:v>
                </c:pt>
                <c:pt idx="133">
                  <c:v>7.1341580000000002E-2</c:v>
                </c:pt>
                <c:pt idx="134">
                  <c:v>5.1948639999999997E-2</c:v>
                </c:pt>
                <c:pt idx="135">
                  <c:v>3.7080719999999998E-2</c:v>
                </c:pt>
                <c:pt idx="136">
                  <c:v>2.5939489999999999E-2</c:v>
                </c:pt>
                <c:pt idx="137">
                  <c:v>1.7778470000000001E-2</c:v>
                </c:pt>
                <c:pt idx="138">
                  <c:v>1.1943570000000001E-2</c:v>
                </c:pt>
                <c:pt idx="139">
                  <c:v>7.8606720000000008E-3</c:v>
                </c:pt>
                <c:pt idx="140">
                  <c:v>5.0708940000000003E-3</c:v>
                </c:pt>
                <c:pt idx="141">
                  <c:v>3.205491E-3</c:v>
                </c:pt>
                <c:pt idx="142">
                  <c:v>1.9849759999999998E-3</c:v>
                </c:pt>
                <c:pt idx="143">
                  <c:v>1.2048060000000001E-3</c:v>
                </c:pt>
                <c:pt idx="144">
                  <c:v>7.1632819999999998E-4</c:v>
                </c:pt>
                <c:pt idx="145">
                  <c:v>4.1745889999999998E-4</c:v>
                </c:pt>
                <c:pt idx="146">
                  <c:v>2.383885E-4</c:v>
                </c:pt>
                <c:pt idx="147">
                  <c:v>1.3334250000000001E-4</c:v>
                </c:pt>
              </c:numCache>
            </c:numRef>
          </c:yVal>
          <c:smooth val="0"/>
        </c:ser>
        <c:dLbls>
          <c:showLegendKey val="0"/>
          <c:showVal val="0"/>
          <c:showCatName val="0"/>
          <c:showSerName val="0"/>
          <c:showPercent val="0"/>
          <c:showBubbleSize val="0"/>
        </c:dLbls>
        <c:axId val="135679360"/>
        <c:axId val="135679936"/>
      </c:scatterChart>
      <c:valAx>
        <c:axId val="135679360"/>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5679936"/>
        <c:crosses val="autoZero"/>
        <c:crossBetween val="midCat"/>
      </c:valAx>
      <c:valAx>
        <c:axId val="135679936"/>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5679360"/>
        <c:crosses val="autoZero"/>
        <c:crossBetween val="midCat"/>
      </c:valAx>
      <c:spPr>
        <a:ln>
          <a:solidFill>
            <a:schemeClr val="tx1"/>
          </a:solidFill>
        </a:ln>
      </c:spPr>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MERIS band 8 normalised SRF, theoretical central wavelength</a:t>
            </a:r>
          </a:p>
        </c:rich>
      </c:tx>
      <c:overlay val="0"/>
    </c:title>
    <c:autoTitleDeleted val="0"/>
    <c:plotArea>
      <c:layout/>
      <c:scatterChart>
        <c:scatterStyle val="lineMarker"/>
        <c:varyColors val="0"/>
        <c:ser>
          <c:idx val="7"/>
          <c:order val="0"/>
          <c:tx>
            <c:strRef>
              <c:f>'NominalSRF Model2004'!$O$1</c:f>
              <c:strCache>
                <c:ptCount val="1"/>
                <c:pt idx="0">
                  <c:v>band 8</c:v>
                </c:pt>
              </c:strCache>
            </c:strRef>
          </c:tx>
          <c:marker>
            <c:symbol val="none"/>
          </c:marker>
          <c:xVal>
            <c:numRef>
              <c:f>'NominalSRF Model2004'!$O$3:$O$248</c:f>
              <c:numCache>
                <c:formatCode>General</c:formatCode>
                <c:ptCount val="246"/>
                <c:pt idx="0">
                  <c:v>675.07899999999995</c:v>
                </c:pt>
                <c:pt idx="1">
                  <c:v>675.17899999999997</c:v>
                </c:pt>
                <c:pt idx="2">
                  <c:v>675.279</c:v>
                </c:pt>
                <c:pt idx="3">
                  <c:v>675.37900000000002</c:v>
                </c:pt>
                <c:pt idx="4">
                  <c:v>675.47900000000004</c:v>
                </c:pt>
                <c:pt idx="5">
                  <c:v>675.57899999999995</c:v>
                </c:pt>
                <c:pt idx="6">
                  <c:v>675.67899999999997</c:v>
                </c:pt>
                <c:pt idx="7">
                  <c:v>675.779</c:v>
                </c:pt>
                <c:pt idx="8">
                  <c:v>675.87900000000002</c:v>
                </c:pt>
                <c:pt idx="9">
                  <c:v>675.97900000000004</c:v>
                </c:pt>
                <c:pt idx="10">
                  <c:v>676.07899999999995</c:v>
                </c:pt>
                <c:pt idx="11">
                  <c:v>676.17899999999997</c:v>
                </c:pt>
                <c:pt idx="12">
                  <c:v>676.279</c:v>
                </c:pt>
                <c:pt idx="13">
                  <c:v>676.37900000000002</c:v>
                </c:pt>
                <c:pt idx="14">
                  <c:v>676.47900000000004</c:v>
                </c:pt>
                <c:pt idx="15">
                  <c:v>676.57899999999995</c:v>
                </c:pt>
                <c:pt idx="16">
                  <c:v>676.67899999999997</c:v>
                </c:pt>
                <c:pt idx="17">
                  <c:v>676.779</c:v>
                </c:pt>
                <c:pt idx="18">
                  <c:v>676.87900000000002</c:v>
                </c:pt>
                <c:pt idx="19">
                  <c:v>676.97900000000004</c:v>
                </c:pt>
                <c:pt idx="20">
                  <c:v>677.07899999999995</c:v>
                </c:pt>
                <c:pt idx="21">
                  <c:v>677.17899999999997</c:v>
                </c:pt>
                <c:pt idx="22">
                  <c:v>677.279</c:v>
                </c:pt>
                <c:pt idx="23">
                  <c:v>677.37900000000002</c:v>
                </c:pt>
                <c:pt idx="24">
                  <c:v>677.47900000000004</c:v>
                </c:pt>
                <c:pt idx="25">
                  <c:v>677.57899999999995</c:v>
                </c:pt>
                <c:pt idx="26">
                  <c:v>677.67899999999997</c:v>
                </c:pt>
                <c:pt idx="27">
                  <c:v>677.779</c:v>
                </c:pt>
                <c:pt idx="28">
                  <c:v>677.87900000000002</c:v>
                </c:pt>
                <c:pt idx="29">
                  <c:v>677.97900000000004</c:v>
                </c:pt>
                <c:pt idx="30">
                  <c:v>678.07899999999995</c:v>
                </c:pt>
                <c:pt idx="31">
                  <c:v>678.17899999999997</c:v>
                </c:pt>
                <c:pt idx="32">
                  <c:v>678.279</c:v>
                </c:pt>
                <c:pt idx="33">
                  <c:v>678.37900000000002</c:v>
                </c:pt>
                <c:pt idx="34">
                  <c:v>678.47900000000004</c:v>
                </c:pt>
                <c:pt idx="35">
                  <c:v>678.57899999999995</c:v>
                </c:pt>
                <c:pt idx="36">
                  <c:v>678.67899999999997</c:v>
                </c:pt>
                <c:pt idx="37">
                  <c:v>678.779</c:v>
                </c:pt>
                <c:pt idx="38">
                  <c:v>678.87900000000002</c:v>
                </c:pt>
                <c:pt idx="39">
                  <c:v>678.97900000000004</c:v>
                </c:pt>
                <c:pt idx="40">
                  <c:v>679.07899999999995</c:v>
                </c:pt>
                <c:pt idx="41">
                  <c:v>679.17899999999997</c:v>
                </c:pt>
                <c:pt idx="42">
                  <c:v>679.279</c:v>
                </c:pt>
                <c:pt idx="43">
                  <c:v>679.37900000000002</c:v>
                </c:pt>
                <c:pt idx="44">
                  <c:v>679.47900000000004</c:v>
                </c:pt>
                <c:pt idx="45">
                  <c:v>679.57899999999995</c:v>
                </c:pt>
                <c:pt idx="46">
                  <c:v>679.67899999999997</c:v>
                </c:pt>
                <c:pt idx="47">
                  <c:v>679.779</c:v>
                </c:pt>
                <c:pt idx="48">
                  <c:v>679.87900000000002</c:v>
                </c:pt>
                <c:pt idx="49">
                  <c:v>679.97900000000004</c:v>
                </c:pt>
                <c:pt idx="50">
                  <c:v>680.07899999999995</c:v>
                </c:pt>
                <c:pt idx="51">
                  <c:v>680.17899999999997</c:v>
                </c:pt>
                <c:pt idx="52">
                  <c:v>680.279</c:v>
                </c:pt>
                <c:pt idx="53">
                  <c:v>680.37900000000002</c:v>
                </c:pt>
                <c:pt idx="54">
                  <c:v>680.47900000000004</c:v>
                </c:pt>
                <c:pt idx="55">
                  <c:v>680.57899999999995</c:v>
                </c:pt>
                <c:pt idx="56">
                  <c:v>680.67899999999997</c:v>
                </c:pt>
                <c:pt idx="57">
                  <c:v>680.779</c:v>
                </c:pt>
                <c:pt idx="58">
                  <c:v>680.87900000000002</c:v>
                </c:pt>
                <c:pt idx="59">
                  <c:v>680.97900000000004</c:v>
                </c:pt>
                <c:pt idx="60">
                  <c:v>681.07899999999995</c:v>
                </c:pt>
                <c:pt idx="61">
                  <c:v>681.17899999999997</c:v>
                </c:pt>
                <c:pt idx="62">
                  <c:v>681.279</c:v>
                </c:pt>
                <c:pt idx="63">
                  <c:v>681.37900000000002</c:v>
                </c:pt>
                <c:pt idx="64">
                  <c:v>681.47900000000004</c:v>
                </c:pt>
                <c:pt idx="65">
                  <c:v>681.57899999999995</c:v>
                </c:pt>
                <c:pt idx="66">
                  <c:v>681.67899999999997</c:v>
                </c:pt>
                <c:pt idx="67">
                  <c:v>681.779</c:v>
                </c:pt>
                <c:pt idx="68">
                  <c:v>681.87900000000002</c:v>
                </c:pt>
                <c:pt idx="69">
                  <c:v>681.97900000000004</c:v>
                </c:pt>
                <c:pt idx="70">
                  <c:v>682.07899999999995</c:v>
                </c:pt>
                <c:pt idx="71">
                  <c:v>682.17899999999997</c:v>
                </c:pt>
                <c:pt idx="72">
                  <c:v>682.279</c:v>
                </c:pt>
                <c:pt idx="73">
                  <c:v>682.37900000000002</c:v>
                </c:pt>
                <c:pt idx="74">
                  <c:v>682.47900000000004</c:v>
                </c:pt>
                <c:pt idx="75">
                  <c:v>682.57899999999995</c:v>
                </c:pt>
                <c:pt idx="76">
                  <c:v>682.67899999999997</c:v>
                </c:pt>
                <c:pt idx="77">
                  <c:v>682.779</c:v>
                </c:pt>
                <c:pt idx="78">
                  <c:v>682.87900000000002</c:v>
                </c:pt>
                <c:pt idx="79">
                  <c:v>682.97900000000004</c:v>
                </c:pt>
                <c:pt idx="80">
                  <c:v>683.07899999999995</c:v>
                </c:pt>
                <c:pt idx="81">
                  <c:v>683.17899999999997</c:v>
                </c:pt>
                <c:pt idx="82">
                  <c:v>683.279</c:v>
                </c:pt>
                <c:pt idx="83">
                  <c:v>683.37900000000002</c:v>
                </c:pt>
                <c:pt idx="84">
                  <c:v>683.47900000000004</c:v>
                </c:pt>
                <c:pt idx="85">
                  <c:v>683.57899999999995</c:v>
                </c:pt>
                <c:pt idx="86">
                  <c:v>683.67899999999997</c:v>
                </c:pt>
                <c:pt idx="87">
                  <c:v>683.779</c:v>
                </c:pt>
                <c:pt idx="88">
                  <c:v>683.87900000000002</c:v>
                </c:pt>
                <c:pt idx="89">
                  <c:v>683.97900000000004</c:v>
                </c:pt>
                <c:pt idx="90">
                  <c:v>684.07899999999995</c:v>
                </c:pt>
                <c:pt idx="91">
                  <c:v>684.17899999999997</c:v>
                </c:pt>
                <c:pt idx="92">
                  <c:v>684.279</c:v>
                </c:pt>
                <c:pt idx="93">
                  <c:v>684.37900000000002</c:v>
                </c:pt>
                <c:pt idx="94">
                  <c:v>684.47900000000004</c:v>
                </c:pt>
                <c:pt idx="95">
                  <c:v>684.57899999999995</c:v>
                </c:pt>
                <c:pt idx="96">
                  <c:v>684.67899999999997</c:v>
                </c:pt>
                <c:pt idx="97">
                  <c:v>684.779</c:v>
                </c:pt>
                <c:pt idx="98">
                  <c:v>684.87900000000002</c:v>
                </c:pt>
                <c:pt idx="99">
                  <c:v>684.97900000000004</c:v>
                </c:pt>
                <c:pt idx="100">
                  <c:v>685.07899999999995</c:v>
                </c:pt>
                <c:pt idx="101">
                  <c:v>685.17899999999997</c:v>
                </c:pt>
                <c:pt idx="102">
                  <c:v>685.279</c:v>
                </c:pt>
                <c:pt idx="103">
                  <c:v>685.37900000000002</c:v>
                </c:pt>
                <c:pt idx="104">
                  <c:v>685.47900000000004</c:v>
                </c:pt>
                <c:pt idx="105">
                  <c:v>685.57899999999995</c:v>
                </c:pt>
                <c:pt idx="106">
                  <c:v>685.67899999999997</c:v>
                </c:pt>
                <c:pt idx="107">
                  <c:v>685.779</c:v>
                </c:pt>
                <c:pt idx="108">
                  <c:v>685.87900000000002</c:v>
                </c:pt>
                <c:pt idx="109">
                  <c:v>685.97900000000004</c:v>
                </c:pt>
                <c:pt idx="110">
                  <c:v>686.07899999999995</c:v>
                </c:pt>
                <c:pt idx="111">
                  <c:v>686.17899999999997</c:v>
                </c:pt>
                <c:pt idx="112">
                  <c:v>686.279</c:v>
                </c:pt>
                <c:pt idx="113">
                  <c:v>686.37900000000002</c:v>
                </c:pt>
                <c:pt idx="114">
                  <c:v>686.47900000000004</c:v>
                </c:pt>
                <c:pt idx="115">
                  <c:v>686.57899999999995</c:v>
                </c:pt>
                <c:pt idx="116">
                  <c:v>686.67899999999997</c:v>
                </c:pt>
                <c:pt idx="117">
                  <c:v>686.779</c:v>
                </c:pt>
                <c:pt idx="118">
                  <c:v>686.87900000000002</c:v>
                </c:pt>
                <c:pt idx="119">
                  <c:v>686.97900000000004</c:v>
                </c:pt>
                <c:pt idx="120">
                  <c:v>687.07899999999995</c:v>
                </c:pt>
                <c:pt idx="121">
                  <c:v>687.17899999999997</c:v>
                </c:pt>
              </c:numCache>
            </c:numRef>
          </c:xVal>
          <c:yVal>
            <c:numRef>
              <c:f>'NominalSRF Model2004'!$P$3:$P$248</c:f>
              <c:numCache>
                <c:formatCode>0.00E+00</c:formatCode>
                <c:ptCount val="246"/>
                <c:pt idx="0">
                  <c:v>5.4104970000000002E-5</c:v>
                </c:pt>
                <c:pt idx="1">
                  <c:v>9.9796220000000007E-5</c:v>
                </c:pt>
                <c:pt idx="2">
                  <c:v>1.804171E-4</c:v>
                </c:pt>
                <c:pt idx="3">
                  <c:v>3.1945919999999998E-4</c:v>
                </c:pt>
                <c:pt idx="4">
                  <c:v>5.5440980000000001E-4</c:v>
                </c:pt>
                <c:pt idx="5">
                  <c:v>9.4239680000000002E-4</c:v>
                </c:pt>
                <c:pt idx="6">
                  <c:v>1.5695489999999999E-3</c:v>
                </c:pt>
                <c:pt idx="7">
                  <c:v>2.5620259999999998E-3</c:v>
                </c:pt>
                <c:pt idx="8">
                  <c:v>4.0964110000000003E-3</c:v>
                </c:pt>
                <c:pt idx="9">
                  <c:v>6.419302E-3</c:v>
                </c:pt>
                <c:pt idx="10">
                  <c:v>9.8537989999999999E-3</c:v>
                </c:pt>
                <c:pt idx="11">
                  <c:v>1.482108E-2</c:v>
                </c:pt>
                <c:pt idx="12">
                  <c:v>2.184869E-2</c:v>
                </c:pt>
                <c:pt idx="13">
                  <c:v>3.1553409999999997E-2</c:v>
                </c:pt>
                <c:pt idx="14">
                  <c:v>4.4663439999999999E-2</c:v>
                </c:pt>
                <c:pt idx="15">
                  <c:v>6.1940990000000001E-2</c:v>
                </c:pt>
                <c:pt idx="16">
                  <c:v>8.4186720000000007E-2</c:v>
                </c:pt>
                <c:pt idx="17">
                  <c:v>0.1121641</c:v>
                </c:pt>
                <c:pt idx="18">
                  <c:v>0.14645259999999999</c:v>
                </c:pt>
                <c:pt idx="19">
                  <c:v>0.1874856</c:v>
                </c:pt>
                <c:pt idx="20">
                  <c:v>0.23528930000000001</c:v>
                </c:pt>
                <c:pt idx="21">
                  <c:v>0.2895701</c:v>
                </c:pt>
                <c:pt idx="22">
                  <c:v>0.34960599999999997</c:v>
                </c:pt>
                <c:pt idx="23">
                  <c:v>0.41411100000000001</c:v>
                </c:pt>
                <c:pt idx="24">
                  <c:v>0.48153990000000002</c:v>
                </c:pt>
                <c:pt idx="25">
                  <c:v>0.54987660000000005</c:v>
                </c:pt>
                <c:pt idx="26">
                  <c:v>0.61706570000000005</c:v>
                </c:pt>
                <c:pt idx="27">
                  <c:v>0.68107030000000002</c:v>
                </c:pt>
                <c:pt idx="28">
                  <c:v>0.73995350000000004</c:v>
                </c:pt>
                <c:pt idx="29">
                  <c:v>0.79232570000000002</c:v>
                </c:pt>
                <c:pt idx="30">
                  <c:v>0.83719840000000001</c:v>
                </c:pt>
                <c:pt idx="31">
                  <c:v>0.87428720000000004</c:v>
                </c:pt>
                <c:pt idx="32">
                  <c:v>0.90388460000000004</c:v>
                </c:pt>
                <c:pt idx="33">
                  <c:v>0.92673740000000004</c:v>
                </c:pt>
                <c:pt idx="34">
                  <c:v>0.94400640000000002</c:v>
                </c:pt>
                <c:pt idx="35">
                  <c:v>0.9569588</c:v>
                </c:pt>
                <c:pt idx="36">
                  <c:v>0.96685180000000004</c:v>
                </c:pt>
                <c:pt idx="37">
                  <c:v>0.97472510000000001</c:v>
                </c:pt>
                <c:pt idx="38">
                  <c:v>0.98128839999999995</c:v>
                </c:pt>
                <c:pt idx="39">
                  <c:v>0.98692080000000004</c:v>
                </c:pt>
                <c:pt idx="40">
                  <c:v>0.99168100000000003</c:v>
                </c:pt>
                <c:pt idx="41">
                  <c:v>0.99543740000000003</c:v>
                </c:pt>
                <c:pt idx="42">
                  <c:v>0.99798949999999997</c:v>
                </c:pt>
                <c:pt idx="43">
                  <c:v>0.99919950000000002</c:v>
                </c:pt>
                <c:pt idx="44">
                  <c:v>0.99909930000000002</c:v>
                </c:pt>
                <c:pt idx="45">
                  <c:v>0.99792780000000003</c:v>
                </c:pt>
                <c:pt idx="46">
                  <c:v>0.99610989999999999</c:v>
                </c:pt>
                <c:pt idx="47">
                  <c:v>0.99417630000000001</c:v>
                </c:pt>
                <c:pt idx="48">
                  <c:v>0.99265590000000004</c:v>
                </c:pt>
                <c:pt idx="49">
                  <c:v>0.99195029999999995</c:v>
                </c:pt>
                <c:pt idx="50">
                  <c:v>0.99224840000000003</c:v>
                </c:pt>
                <c:pt idx="51">
                  <c:v>0.99348139999999996</c:v>
                </c:pt>
                <c:pt idx="52">
                  <c:v>0.99534639999999996</c:v>
                </c:pt>
                <c:pt idx="53">
                  <c:v>0.99737779999999998</c:v>
                </c:pt>
                <c:pt idx="54">
                  <c:v>0.99907089999999998</c:v>
                </c:pt>
                <c:pt idx="55">
                  <c:v>1</c:v>
                </c:pt>
                <c:pt idx="56">
                  <c:v>0.9999306</c:v>
                </c:pt>
                <c:pt idx="57">
                  <c:v>0.99887280000000001</c:v>
                </c:pt>
                <c:pt idx="58">
                  <c:v>0.99708319999999995</c:v>
                </c:pt>
                <c:pt idx="59">
                  <c:v>0.99499649999999995</c:v>
                </c:pt>
                <c:pt idx="60">
                  <c:v>0.99312529999999999</c:v>
                </c:pt>
                <c:pt idx="61">
                  <c:v>0.99192519999999995</c:v>
                </c:pt>
                <c:pt idx="62">
                  <c:v>0.99168789999999996</c:v>
                </c:pt>
                <c:pt idx="63">
                  <c:v>0.99246679999999998</c:v>
                </c:pt>
                <c:pt idx="64">
                  <c:v>0.99406470000000002</c:v>
                </c:pt>
                <c:pt idx="65">
                  <c:v>0.99607900000000005</c:v>
                </c:pt>
                <c:pt idx="66">
                  <c:v>0.99800679999999997</c:v>
                </c:pt>
                <c:pt idx="67">
                  <c:v>0.99936570000000002</c:v>
                </c:pt>
                <c:pt idx="68">
                  <c:v>0.99981200000000003</c:v>
                </c:pt>
                <c:pt idx="69">
                  <c:v>0.99922900000000003</c:v>
                </c:pt>
                <c:pt idx="70">
                  <c:v>0.99775480000000005</c:v>
                </c:pt>
                <c:pt idx="71">
                  <c:v>0.99574689999999999</c:v>
                </c:pt>
                <c:pt idx="72">
                  <c:v>0.99369320000000005</c:v>
                </c:pt>
                <c:pt idx="73">
                  <c:v>0.99209559999999997</c:v>
                </c:pt>
                <c:pt idx="74">
                  <c:v>0.99133760000000004</c:v>
                </c:pt>
                <c:pt idx="75">
                  <c:v>0.99159370000000002</c:v>
                </c:pt>
                <c:pt idx="76">
                  <c:v>0.99277990000000005</c:v>
                </c:pt>
                <c:pt idx="77">
                  <c:v>0.9945735</c:v>
                </c:pt>
                <c:pt idx="78">
                  <c:v>0.99648080000000006</c:v>
                </c:pt>
                <c:pt idx="79">
                  <c:v>0.99795590000000001</c:v>
                </c:pt>
                <c:pt idx="80">
                  <c:v>0.99851279999999998</c:v>
                </c:pt>
                <c:pt idx="81">
                  <c:v>0.99782999999999999</c:v>
                </c:pt>
                <c:pt idx="82">
                  <c:v>0.99579240000000002</c:v>
                </c:pt>
                <c:pt idx="83">
                  <c:v>0.99248289999999995</c:v>
                </c:pt>
                <c:pt idx="84">
                  <c:v>0.98809429999999998</c:v>
                </c:pt>
                <c:pt idx="85">
                  <c:v>0.98282139999999996</c:v>
                </c:pt>
                <c:pt idx="86">
                  <c:v>0.97670400000000002</c:v>
                </c:pt>
                <c:pt idx="87">
                  <c:v>0.96950990000000004</c:v>
                </c:pt>
                <c:pt idx="88">
                  <c:v>0.96067720000000001</c:v>
                </c:pt>
                <c:pt idx="89">
                  <c:v>0.94927910000000004</c:v>
                </c:pt>
                <c:pt idx="90">
                  <c:v>0.93414620000000004</c:v>
                </c:pt>
                <c:pt idx="91">
                  <c:v>0.91396739999999999</c:v>
                </c:pt>
                <c:pt idx="92">
                  <c:v>0.88748819999999995</c:v>
                </c:pt>
                <c:pt idx="93">
                  <c:v>0.85377460000000005</c:v>
                </c:pt>
                <c:pt idx="94">
                  <c:v>0.81226779999999998</c:v>
                </c:pt>
                <c:pt idx="95">
                  <c:v>0.76307179999999997</c:v>
                </c:pt>
                <c:pt idx="96">
                  <c:v>0.7068335</c:v>
                </c:pt>
                <c:pt idx="97">
                  <c:v>0.64476230000000001</c:v>
                </c:pt>
                <c:pt idx="98">
                  <c:v>0.57865069999999996</c:v>
                </c:pt>
                <c:pt idx="99">
                  <c:v>0.51043669999999997</c:v>
                </c:pt>
                <c:pt idx="100">
                  <c:v>0.44232569999999999</c:v>
                </c:pt>
                <c:pt idx="101">
                  <c:v>0.376309</c:v>
                </c:pt>
                <c:pt idx="102">
                  <c:v>0.3141274</c:v>
                </c:pt>
                <c:pt idx="103">
                  <c:v>0.25725759999999998</c:v>
                </c:pt>
                <c:pt idx="104">
                  <c:v>0.20658779999999999</c:v>
                </c:pt>
                <c:pt idx="105">
                  <c:v>0.16268099999999999</c:v>
                </c:pt>
                <c:pt idx="106">
                  <c:v>0.125584</c:v>
                </c:pt>
                <c:pt idx="107">
                  <c:v>9.5008570000000001E-2</c:v>
                </c:pt>
                <c:pt idx="108">
                  <c:v>7.045709E-2</c:v>
                </c:pt>
                <c:pt idx="109">
                  <c:v>5.119485E-2</c:v>
                </c:pt>
                <c:pt idx="110">
                  <c:v>3.645938E-2</c:v>
                </c:pt>
                <c:pt idx="111">
                  <c:v>2.544314E-2</c:v>
                </c:pt>
                <c:pt idx="112">
                  <c:v>1.739363E-2</c:v>
                </c:pt>
                <c:pt idx="113">
                  <c:v>1.1653520000000001E-2</c:v>
                </c:pt>
                <c:pt idx="114">
                  <c:v>7.6480089999999999E-3</c:v>
                </c:pt>
                <c:pt idx="115">
                  <c:v>4.9190359999999999E-3</c:v>
                </c:pt>
                <c:pt idx="116">
                  <c:v>3.0998240000000002E-3</c:v>
                </c:pt>
                <c:pt idx="117">
                  <c:v>1.9133049999999999E-3</c:v>
                </c:pt>
                <c:pt idx="118">
                  <c:v>1.1573740000000001E-3</c:v>
                </c:pt>
                <c:pt idx="119">
                  <c:v>6.857031E-4</c:v>
                </c:pt>
                <c:pt idx="120">
                  <c:v>3.9815009999999998E-4</c:v>
                </c:pt>
                <c:pt idx="121">
                  <c:v>2.264999E-4</c:v>
                </c:pt>
              </c:numCache>
            </c:numRef>
          </c:yVal>
          <c:smooth val="0"/>
        </c:ser>
        <c:dLbls>
          <c:showLegendKey val="0"/>
          <c:showVal val="0"/>
          <c:showCatName val="0"/>
          <c:showSerName val="0"/>
          <c:showPercent val="0"/>
          <c:showBubbleSize val="0"/>
        </c:dLbls>
        <c:axId val="135681664"/>
        <c:axId val="135682240"/>
      </c:scatterChart>
      <c:valAx>
        <c:axId val="135681664"/>
        <c:scaling>
          <c:orientation val="minMax"/>
        </c:scaling>
        <c:delete val="0"/>
        <c:axPos val="b"/>
        <c:title>
          <c:tx>
            <c:rich>
              <a:bodyPr/>
              <a:lstStyle/>
              <a:p>
                <a:pPr>
                  <a:defRPr sz="1400"/>
                </a:pPr>
                <a:r>
                  <a:rPr lang="en-US" sz="1400"/>
                  <a:t>wavelength [nm]</a:t>
                </a:r>
              </a:p>
            </c:rich>
          </c:tx>
          <c:overlay val="0"/>
        </c:title>
        <c:numFmt formatCode="General" sourceLinked="1"/>
        <c:majorTickMark val="out"/>
        <c:minorTickMark val="none"/>
        <c:tickLblPos val="nextTo"/>
        <c:crossAx val="135682240"/>
        <c:crosses val="autoZero"/>
        <c:crossBetween val="midCat"/>
      </c:valAx>
      <c:valAx>
        <c:axId val="135682240"/>
        <c:scaling>
          <c:orientation val="minMax"/>
          <c:max val="1.05"/>
          <c:min val="0"/>
        </c:scaling>
        <c:delete val="0"/>
        <c:axPos val="l"/>
        <c:majorGridlines/>
        <c:title>
          <c:tx>
            <c:rich>
              <a:bodyPr rot="-5400000" vert="horz"/>
              <a:lstStyle/>
              <a:p>
                <a:pPr>
                  <a:defRPr sz="1400"/>
                </a:pPr>
                <a:r>
                  <a:rPr lang="en-US" sz="1400"/>
                  <a:t>Response</a:t>
                </a:r>
              </a:p>
            </c:rich>
          </c:tx>
          <c:overlay val="0"/>
        </c:title>
        <c:numFmt formatCode="#,##0.0" sourceLinked="0"/>
        <c:majorTickMark val="out"/>
        <c:minorTickMark val="none"/>
        <c:tickLblPos val="nextTo"/>
        <c:crossAx val="135681664"/>
        <c:crosses val="autoZero"/>
        <c:crossBetween val="midCat"/>
      </c:valAx>
      <c:spPr>
        <a:ln>
          <a:solidFill>
            <a:schemeClr val="tx1"/>
          </a:solidFill>
        </a:ln>
      </c:spPr>
    </c:plotArea>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266701</xdr:colOff>
      <xdr:row>1</xdr:row>
      <xdr:rowOff>85725</xdr:rowOff>
    </xdr:from>
    <xdr:to>
      <xdr:col>13</xdr:col>
      <xdr:colOff>114301</xdr:colOff>
      <xdr:row>23</xdr:row>
      <xdr:rowOff>104775</xdr:rowOff>
    </xdr:to>
    <xdr:sp macro="" textlink="">
      <xdr:nvSpPr>
        <xdr:cNvPr id="2" name="ZoneTexte 1"/>
        <xdr:cNvSpPr txBox="1"/>
      </xdr:nvSpPr>
      <xdr:spPr>
        <a:xfrm>
          <a:off x="1028701" y="247650"/>
          <a:ext cx="8991600" cy="35814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This workbook contains 3 sheets:</a:t>
          </a:r>
        </a:p>
        <a:p>
          <a:pPr lvl="1"/>
          <a:r>
            <a:rPr lang="fr-FR" sz="1100"/>
            <a:t>1)</a:t>
          </a:r>
          <a:r>
            <a:rPr lang="fr-FR" sz="1100" baseline="0"/>
            <a:t> sheet 1 contains "nominal" Spectral Response Functions (SRFs) computed from MERIS Spectral Model 2004 - the official one for 2nd and 3rd reprocessings - but forcing central wavelengths to their theoretical values , hence compatible with the Level 2  processing algorithms and look-up-tables. Spectral characteristics used to compute the SRFs other than response centering, namely those defining the SRF of individual CCD cells,  have been obtained by averaging over cameras.</a:t>
          </a:r>
        </a:p>
        <a:p>
          <a:pPr lvl="1"/>
          <a:r>
            <a:rPr lang="fr-FR" sz="1100" baseline="0"/>
            <a:t>2) sheet 2 contains bands Full Width at Half Modulation (FWHM) computed from the SRFs of sheet 1, as well as central wavelengths as a kind of quality control</a:t>
          </a:r>
        </a:p>
        <a:p>
          <a:pPr lvl="1"/>
          <a:r>
            <a:rPr lang="fr-FR" sz="1100" baseline="0"/>
            <a:t>3) sheet 3 contains plots of SRFs, for all bands and for each band separately.</a:t>
          </a:r>
        </a:p>
        <a:p>
          <a:pPr lvl="1"/>
          <a:endParaRPr lang="fr-FR" sz="1100" baseline="0"/>
        </a:p>
        <a:p>
          <a:r>
            <a:rPr lang="en-GB" sz="1100" b="1">
              <a:solidFill>
                <a:schemeClr val="dk1"/>
              </a:solidFill>
              <a:effectLst/>
              <a:latin typeface="+mn-lt"/>
              <a:ea typeface="+mn-ea"/>
              <a:cs typeface="+mn-cs"/>
            </a:rPr>
            <a:t>Important Notes:</a:t>
          </a:r>
          <a:endParaRPr lang="fr-FR" sz="1100">
            <a:solidFill>
              <a:schemeClr val="dk1"/>
            </a:solidFill>
            <a:effectLst/>
            <a:latin typeface="+mn-lt"/>
            <a:ea typeface="+mn-ea"/>
            <a:cs typeface="+mn-cs"/>
          </a:endParaRPr>
        </a:p>
        <a:p>
          <a:pPr lvl="1"/>
          <a:r>
            <a:rPr lang="en-GB" sz="1100" b="1">
              <a:solidFill>
                <a:schemeClr val="dk1"/>
              </a:solidFill>
              <a:effectLst/>
              <a:latin typeface="+mn-lt"/>
              <a:ea typeface="+mn-ea"/>
              <a:cs typeface="+mn-cs"/>
            </a:rPr>
            <a:t>The data contained herein correspond to the MERIS Spectral Model derived in 2004.</a:t>
          </a:r>
          <a:endParaRPr lang="fr-FR" sz="1100">
            <a:solidFill>
              <a:schemeClr val="dk1"/>
            </a:solidFill>
            <a:effectLst/>
            <a:latin typeface="+mn-lt"/>
            <a:ea typeface="+mn-ea"/>
            <a:cs typeface="+mn-cs"/>
          </a:endParaRPr>
        </a:p>
        <a:p>
          <a:pPr lvl="1"/>
          <a:r>
            <a:rPr lang="en-GB" sz="1100" b="1">
              <a:solidFill>
                <a:schemeClr val="dk1"/>
              </a:solidFill>
              <a:effectLst/>
              <a:latin typeface="+mn-lt"/>
              <a:ea typeface="+mn-ea"/>
              <a:cs typeface="+mn-cs"/>
            </a:rPr>
            <a:t>The bands definition correspond to the so-called “SciHiO2” band set, used since 24 December 2002. It replaced the “SciHi” setting (implemented 21 March 2002) that only differs by the location of band 11, shifted by one pixel toward the infrared in the new setting.  Wavelength and response curves for all other bands remain valid for both settings. Data for band 11 can be inferred for SciHi from SciHiO2 ones by a simple wavelength shift of -1.25 nm (one CCD cell) with a very good approximation.</a:t>
          </a:r>
          <a:endParaRPr lang="fr-FR"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en-GB" sz="1100">
              <a:solidFill>
                <a:schemeClr val="dk1"/>
              </a:solidFill>
              <a:effectLst/>
              <a:latin typeface="+mn-lt"/>
              <a:ea typeface="+mn-ea"/>
              <a:cs typeface="+mn-cs"/>
            </a:rPr>
            <a:t>All wavelengths and widths are expressed in nm.</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 represenatative of each pixel of each camera, computed using</a:t>
          </a:r>
          <a:r>
            <a:rPr lang="en-GB" sz="1100" baseline="0">
              <a:solidFill>
                <a:schemeClr val="dk1"/>
              </a:solidFill>
              <a:effectLst/>
              <a:latin typeface="+mn-lt"/>
              <a:ea typeface="+mn-ea"/>
              <a:cs typeface="+mn-cs"/>
            </a:rPr>
            <a:t> the same MERIS Spectral Model,</a:t>
          </a:r>
          <a:r>
            <a:rPr lang="en-GB" sz="1100">
              <a:solidFill>
                <a:schemeClr val="dk1"/>
              </a:solidFill>
              <a:effectLst/>
              <a:latin typeface="+mn-lt"/>
              <a:ea typeface="+mn-ea"/>
              <a:cs typeface="+mn-cs"/>
            </a:rPr>
            <a:t> are available from:</a:t>
          </a:r>
        </a:p>
        <a:p>
          <a:r>
            <a:rPr lang="fr-FR" sz="1100" u="sng">
              <a:solidFill>
                <a:schemeClr val="dk1"/>
              </a:solidFill>
              <a:effectLst/>
              <a:latin typeface="+mn-lt"/>
              <a:ea typeface="+mn-ea"/>
              <a:cs typeface="+mn-cs"/>
              <a:hlinkClick xmlns:r="http://schemas.openxmlformats.org/officeDocument/2006/relationships" r:id=""/>
            </a:rPr>
            <a:t>http://earth.esa.int/pub/ESA_DOC/MERIS_Wavelengths_and_Irradiances_Model2004.xls</a:t>
          </a:r>
          <a:endParaRPr lang="fr-FR"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2</xdr:row>
      <xdr:rowOff>9525</xdr:rowOff>
    </xdr:from>
    <xdr:to>
      <xdr:col>16</xdr:col>
      <xdr:colOff>600075</xdr:colOff>
      <xdr:row>29</xdr:row>
      <xdr:rowOff>104775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17</xdr:col>
      <xdr:colOff>9525</xdr:colOff>
      <xdr:row>57</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59</xdr:row>
      <xdr:rowOff>0</xdr:rowOff>
    </xdr:from>
    <xdr:to>
      <xdr:col>17</xdr:col>
      <xdr:colOff>9525</xdr:colOff>
      <xdr:row>86</xdr:row>
      <xdr:rowOff>95250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59</xdr:row>
      <xdr:rowOff>0</xdr:rowOff>
    </xdr:from>
    <xdr:to>
      <xdr:col>34</xdr:col>
      <xdr:colOff>9525</xdr:colOff>
      <xdr:row>86</xdr:row>
      <xdr:rowOff>95250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87</xdr:row>
      <xdr:rowOff>0</xdr:rowOff>
    </xdr:from>
    <xdr:to>
      <xdr:col>17</xdr:col>
      <xdr:colOff>9525</xdr:colOff>
      <xdr:row>114</xdr:row>
      <xdr:rowOff>95250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381000</xdr:colOff>
      <xdr:row>29</xdr:row>
      <xdr:rowOff>178594</xdr:rowOff>
    </xdr:from>
    <xdr:to>
      <xdr:col>33</xdr:col>
      <xdr:colOff>390525</xdr:colOff>
      <xdr:row>57</xdr:row>
      <xdr:rowOff>83344</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0</xdr:colOff>
      <xdr:row>87</xdr:row>
      <xdr:rowOff>0</xdr:rowOff>
    </xdr:from>
    <xdr:to>
      <xdr:col>34</xdr:col>
      <xdr:colOff>9525</xdr:colOff>
      <xdr:row>114</xdr:row>
      <xdr:rowOff>95250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115</xdr:row>
      <xdr:rowOff>0</xdr:rowOff>
    </xdr:from>
    <xdr:to>
      <xdr:col>17</xdr:col>
      <xdr:colOff>9525</xdr:colOff>
      <xdr:row>142</xdr:row>
      <xdr:rowOff>95250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115</xdr:row>
      <xdr:rowOff>0</xdr:rowOff>
    </xdr:from>
    <xdr:to>
      <xdr:col>34</xdr:col>
      <xdr:colOff>9525</xdr:colOff>
      <xdr:row>142</xdr:row>
      <xdr:rowOff>95250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143</xdr:row>
      <xdr:rowOff>0</xdr:rowOff>
    </xdr:from>
    <xdr:to>
      <xdr:col>17</xdr:col>
      <xdr:colOff>9525</xdr:colOff>
      <xdr:row>170</xdr:row>
      <xdr:rowOff>95250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0</xdr:colOff>
      <xdr:row>143</xdr:row>
      <xdr:rowOff>0</xdr:rowOff>
    </xdr:from>
    <xdr:to>
      <xdr:col>34</xdr:col>
      <xdr:colOff>9525</xdr:colOff>
      <xdr:row>170</xdr:row>
      <xdr:rowOff>95250</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171</xdr:row>
      <xdr:rowOff>0</xdr:rowOff>
    </xdr:from>
    <xdr:to>
      <xdr:col>17</xdr:col>
      <xdr:colOff>9525</xdr:colOff>
      <xdr:row>198</xdr:row>
      <xdr:rowOff>95250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0</xdr:colOff>
      <xdr:row>171</xdr:row>
      <xdr:rowOff>0</xdr:rowOff>
    </xdr:from>
    <xdr:to>
      <xdr:col>34</xdr:col>
      <xdr:colOff>9525</xdr:colOff>
      <xdr:row>198</xdr:row>
      <xdr:rowOff>95250</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199</xdr:row>
      <xdr:rowOff>0</xdr:rowOff>
    </xdr:from>
    <xdr:to>
      <xdr:col>17</xdr:col>
      <xdr:colOff>9525</xdr:colOff>
      <xdr:row>226</xdr:row>
      <xdr:rowOff>95250</xdr:rowOff>
    </xdr:to>
    <xdr:graphicFrame macro="">
      <xdr:nvGraphicFramePr>
        <xdr:cNvPr id="16"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xdr:col>
      <xdr:colOff>0</xdr:colOff>
      <xdr:row>199</xdr:row>
      <xdr:rowOff>0</xdr:rowOff>
    </xdr:from>
    <xdr:to>
      <xdr:col>34</xdr:col>
      <xdr:colOff>9525</xdr:colOff>
      <xdr:row>226</xdr:row>
      <xdr:rowOff>95250</xdr:rowOff>
    </xdr:to>
    <xdr:graphicFrame macro="">
      <xdr:nvGraphicFramePr>
        <xdr:cNvPr id="17"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227</xdr:row>
      <xdr:rowOff>0</xdr:rowOff>
    </xdr:from>
    <xdr:to>
      <xdr:col>17</xdr:col>
      <xdr:colOff>9525</xdr:colOff>
      <xdr:row>254</xdr:row>
      <xdr:rowOff>95250</xdr:rowOff>
    </xdr:to>
    <xdr:graphicFrame macro="">
      <xdr:nvGraphicFramePr>
        <xdr:cNvPr id="18"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gs/Calibration/Donnees/SpChar/Solar_Refs_Thuillier1998_and_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r_Reference_Sun_Irradiance"/>
      <sheetName val="NASDA-ESTEC"/>
      <sheetName val="Thuillier2000-2001"/>
      <sheetName val="Thuillier 2002"/>
      <sheetName val="Graph comparison"/>
      <sheetName val="zoom"/>
      <sheetName val="zoom 410"/>
      <sheetName val="zoom 775"/>
      <sheetName val="zoom 865"/>
    </sheetNames>
    <sheetDataSet>
      <sheetData sheetId="0">
        <row r="5">
          <cell r="F5">
            <v>149597870691</v>
          </cell>
        </row>
        <row r="6">
          <cell r="F6">
            <v>149674244723.58801</v>
          </cell>
        </row>
        <row r="7">
          <cell r="F7">
            <v>0.99897972363779031</v>
          </cell>
        </row>
      </sheetData>
      <sheetData sheetId="1"/>
      <sheetData sheetId="2"/>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9" sqref="Q29"/>
    </sheetView>
  </sheetViews>
  <sheetFormatPr baseColWidth="10" defaultRowHeight="12.75" x14ac:dyDescent="0.2"/>
  <cols>
    <col min="1" max="16384" width="11.42578125" style="4"/>
  </cols>
  <sheetData/>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9"/>
  <sheetViews>
    <sheetView workbookViewId="0">
      <pane ySplit="1" topLeftCell="A2" activePane="bottomLeft" state="frozen"/>
      <selection activeCell="I1" sqref="I1"/>
      <selection pane="bottomLeft" activeCell="F12" sqref="F12"/>
    </sheetView>
  </sheetViews>
  <sheetFormatPr baseColWidth="10" defaultRowHeight="15" x14ac:dyDescent="0.25"/>
  <sheetData>
    <row r="1" spans="1:30" s="17" customFormat="1" ht="15.75" thickBot="1" x14ac:dyDescent="0.3">
      <c r="A1" s="18" t="s">
        <v>0</v>
      </c>
      <c r="B1" s="19"/>
      <c r="C1" s="18" t="s">
        <v>1</v>
      </c>
      <c r="D1" s="19"/>
      <c r="E1" s="18" t="s">
        <v>2</v>
      </c>
      <c r="F1" s="19"/>
      <c r="G1" s="18" t="s">
        <v>3</v>
      </c>
      <c r="H1" s="19"/>
      <c r="I1" s="18" t="s">
        <v>4</v>
      </c>
      <c r="J1" s="19"/>
      <c r="K1" s="18" t="s">
        <v>5</v>
      </c>
      <c r="L1" s="19"/>
      <c r="M1" s="18" t="s">
        <v>6</v>
      </c>
      <c r="N1" s="19"/>
      <c r="O1" s="18" t="s">
        <v>7</v>
      </c>
      <c r="P1" s="19"/>
      <c r="Q1" s="18" t="s">
        <v>8</v>
      </c>
      <c r="R1" s="19"/>
      <c r="S1" s="18" t="s">
        <v>9</v>
      </c>
      <c r="T1" s="19"/>
      <c r="U1" s="18" t="s">
        <v>10</v>
      </c>
      <c r="V1" s="19"/>
      <c r="W1" s="18" t="s">
        <v>11</v>
      </c>
      <c r="X1" s="19"/>
      <c r="Y1" s="18" t="s">
        <v>12</v>
      </c>
      <c r="Z1" s="19"/>
      <c r="AA1" s="18" t="s">
        <v>13</v>
      </c>
      <c r="AB1" s="19"/>
      <c r="AC1" s="18" t="s">
        <v>14</v>
      </c>
      <c r="AD1" s="19"/>
    </row>
    <row r="2" spans="1:30" s="17" customFormat="1" ht="15.75" thickBot="1" x14ac:dyDescent="0.3">
      <c r="A2" s="14" t="s">
        <v>32</v>
      </c>
      <c r="B2" s="15" t="s">
        <v>33</v>
      </c>
      <c r="C2" s="14" t="s">
        <v>32</v>
      </c>
      <c r="D2" s="16" t="s">
        <v>33</v>
      </c>
      <c r="E2" s="14" t="s">
        <v>32</v>
      </c>
      <c r="F2" s="15" t="s">
        <v>33</v>
      </c>
      <c r="G2" s="14" t="s">
        <v>32</v>
      </c>
      <c r="H2" s="15" t="s">
        <v>33</v>
      </c>
      <c r="I2" s="14" t="s">
        <v>32</v>
      </c>
      <c r="J2" s="15" t="s">
        <v>33</v>
      </c>
      <c r="K2" s="14" t="s">
        <v>32</v>
      </c>
      <c r="L2" s="15" t="s">
        <v>33</v>
      </c>
      <c r="M2" s="14" t="s">
        <v>32</v>
      </c>
      <c r="N2" s="15" t="s">
        <v>33</v>
      </c>
      <c r="O2" s="14" t="s">
        <v>32</v>
      </c>
      <c r="P2" s="16" t="s">
        <v>33</v>
      </c>
      <c r="Q2" s="14" t="s">
        <v>32</v>
      </c>
      <c r="R2" s="15" t="s">
        <v>33</v>
      </c>
      <c r="S2" s="14" t="s">
        <v>32</v>
      </c>
      <c r="T2" s="15" t="s">
        <v>33</v>
      </c>
      <c r="U2" s="14" t="s">
        <v>32</v>
      </c>
      <c r="V2" s="16" t="s">
        <v>33</v>
      </c>
      <c r="W2" s="14" t="s">
        <v>32</v>
      </c>
      <c r="X2" s="16" t="s">
        <v>33</v>
      </c>
      <c r="Y2" s="14" t="s">
        <v>32</v>
      </c>
      <c r="Z2" s="15" t="s">
        <v>33</v>
      </c>
      <c r="AA2" s="14" t="s">
        <v>32</v>
      </c>
      <c r="AB2" s="15" t="s">
        <v>33</v>
      </c>
      <c r="AC2" s="14" t="s">
        <v>32</v>
      </c>
      <c r="AD2" s="15" t="s">
        <v>33</v>
      </c>
    </row>
    <row r="3" spans="1:30" x14ac:dyDescent="0.25">
      <c r="A3" s="11">
        <v>405.161</v>
      </c>
      <c r="B3" s="12">
        <v>5.0944289999999999E-5</v>
      </c>
      <c r="C3" s="11">
        <v>435.09300000000002</v>
      </c>
      <c r="D3" s="13">
        <v>4.9918220000000001E-5</v>
      </c>
      <c r="E3" s="11">
        <v>482.56900000000002</v>
      </c>
      <c r="F3" s="12">
        <v>6.2223220000000006E-5</v>
      </c>
      <c r="G3" s="11">
        <v>502.53199999999998</v>
      </c>
      <c r="H3" s="12">
        <v>5.3399139999999998E-5</v>
      </c>
      <c r="I3" s="11">
        <v>552.55700000000002</v>
      </c>
      <c r="J3" s="12">
        <v>6.5249620000000001E-5</v>
      </c>
      <c r="K3" s="11">
        <v>612.54999999999995</v>
      </c>
      <c r="L3" s="12">
        <v>5.5553519999999997E-5</v>
      </c>
      <c r="M3" s="11">
        <v>657.57799999999997</v>
      </c>
      <c r="N3" s="12">
        <v>5.7045829999999997E-5</v>
      </c>
      <c r="O3" s="11">
        <v>675.07899999999995</v>
      </c>
      <c r="P3" s="13">
        <v>5.4104970000000002E-5</v>
      </c>
      <c r="Q3" s="11">
        <v>701.37099999999998</v>
      </c>
      <c r="R3" s="12">
        <v>6.416433E-5</v>
      </c>
      <c r="S3" s="11">
        <v>747.62900000000002</v>
      </c>
      <c r="T3" s="12">
        <v>5.7901749999999998E-5</v>
      </c>
      <c r="U3" s="11">
        <v>757.61699999999996</v>
      </c>
      <c r="V3" s="13">
        <v>5.154149E-5</v>
      </c>
      <c r="W3" s="11">
        <v>768.89</v>
      </c>
      <c r="X3" s="13">
        <v>6.1118330000000003E-5</v>
      </c>
      <c r="Y3" s="11">
        <v>852.673</v>
      </c>
      <c r="Z3" s="12">
        <v>6.9833239999999997E-5</v>
      </c>
      <c r="AA3" s="11">
        <v>877.70500000000004</v>
      </c>
      <c r="AB3" s="12">
        <v>7.4592669999999999E-5</v>
      </c>
      <c r="AC3" s="11">
        <v>892.649</v>
      </c>
      <c r="AD3" s="12">
        <v>5.1161490000000001E-5</v>
      </c>
    </row>
    <row r="4" spans="1:30" x14ac:dyDescent="0.25">
      <c r="A4" s="5">
        <v>405.26100000000002</v>
      </c>
      <c r="B4" s="6">
        <v>9.5677539999999996E-5</v>
      </c>
      <c r="C4" s="5">
        <v>435.19299999999998</v>
      </c>
      <c r="D4" s="9">
        <v>9.2501590000000001E-5</v>
      </c>
      <c r="E4" s="5">
        <v>482.66899999999998</v>
      </c>
      <c r="F4" s="6">
        <v>1.1310729999999999E-4</v>
      </c>
      <c r="G4" s="5">
        <v>502.63200000000001</v>
      </c>
      <c r="H4" s="6">
        <v>9.7324459999999997E-5</v>
      </c>
      <c r="I4" s="5">
        <v>552.65700000000004</v>
      </c>
      <c r="J4" s="6">
        <v>1.180361E-4</v>
      </c>
      <c r="K4" s="5">
        <v>612.65</v>
      </c>
      <c r="L4" s="6">
        <v>1.015294E-4</v>
      </c>
      <c r="M4" s="5">
        <v>657.678</v>
      </c>
      <c r="N4" s="6">
        <v>1.047806E-4</v>
      </c>
      <c r="O4" s="5">
        <v>675.17899999999997</v>
      </c>
      <c r="P4" s="9">
        <v>9.9796220000000007E-5</v>
      </c>
      <c r="Q4" s="5">
        <v>701.471</v>
      </c>
      <c r="R4" s="6">
        <v>1.1811620000000001E-4</v>
      </c>
      <c r="S4" s="5">
        <v>747.72900000000004</v>
      </c>
      <c r="T4" s="6">
        <v>1.075927E-4</v>
      </c>
      <c r="U4" s="5">
        <v>757.71699999999998</v>
      </c>
      <c r="V4" s="9">
        <v>9.6264529999999995E-5</v>
      </c>
      <c r="W4" s="5">
        <v>768.99</v>
      </c>
      <c r="X4" s="9">
        <v>1.136376E-4</v>
      </c>
      <c r="Y4" s="5">
        <v>852.77300000000002</v>
      </c>
      <c r="Z4" s="6">
        <v>1.30176E-4</v>
      </c>
      <c r="AA4" s="5">
        <v>877.80499999999995</v>
      </c>
      <c r="AB4" s="6">
        <v>1.389533E-4</v>
      </c>
      <c r="AC4" s="5">
        <v>892.74900000000002</v>
      </c>
      <c r="AD4" s="6">
        <v>9.6628130000000006E-5</v>
      </c>
    </row>
    <row r="5" spans="1:30" x14ac:dyDescent="0.25">
      <c r="A5" s="5">
        <v>405.36099999999999</v>
      </c>
      <c r="B5" s="6">
        <v>1.7587000000000001E-4</v>
      </c>
      <c r="C5" s="5">
        <v>435.29300000000001</v>
      </c>
      <c r="D5" s="9">
        <v>1.6792240000000001E-4</v>
      </c>
      <c r="E5" s="5">
        <v>482.76900000000001</v>
      </c>
      <c r="F5" s="6">
        <v>2.015753E-4</v>
      </c>
      <c r="G5" s="5">
        <v>502.73200000000003</v>
      </c>
      <c r="H5" s="6">
        <v>1.7393310000000001E-4</v>
      </c>
      <c r="I5" s="5">
        <v>552.75699999999995</v>
      </c>
      <c r="J5" s="6">
        <v>2.0946119999999999E-4</v>
      </c>
      <c r="K5" s="5">
        <v>612.75</v>
      </c>
      <c r="L5" s="6">
        <v>1.81965E-4</v>
      </c>
      <c r="M5" s="5">
        <v>657.77800000000002</v>
      </c>
      <c r="N5" s="6">
        <v>1.8866560000000001E-4</v>
      </c>
      <c r="O5" s="5">
        <v>675.279</v>
      </c>
      <c r="P5" s="9">
        <v>1.804171E-4</v>
      </c>
      <c r="Q5" s="5">
        <v>701.57100000000003</v>
      </c>
      <c r="R5" s="6">
        <v>2.1306339999999999E-4</v>
      </c>
      <c r="S5" s="5">
        <v>747.82899999999995</v>
      </c>
      <c r="T5" s="6">
        <v>1.9583489999999999E-4</v>
      </c>
      <c r="U5" s="5">
        <v>757.81700000000001</v>
      </c>
      <c r="V5" s="9">
        <v>1.7610020000000001E-4</v>
      </c>
      <c r="W5" s="5">
        <v>769.09</v>
      </c>
      <c r="X5" s="9">
        <v>2.069284E-4</v>
      </c>
      <c r="Y5" s="5">
        <v>852.87300000000005</v>
      </c>
      <c r="Z5" s="6">
        <v>2.3754350000000001E-4</v>
      </c>
      <c r="AA5" s="5">
        <v>877.90499999999997</v>
      </c>
      <c r="AB5" s="6">
        <v>2.5336029999999999E-4</v>
      </c>
      <c r="AC5" s="5">
        <v>892.84900000000005</v>
      </c>
      <c r="AD5" s="6">
        <v>1.7862299999999999E-4</v>
      </c>
    </row>
    <row r="6" spans="1:30" x14ac:dyDescent="0.25">
      <c r="A6" s="5">
        <v>405.46100000000001</v>
      </c>
      <c r="B6" s="6">
        <v>3.1634829999999998E-4</v>
      </c>
      <c r="C6" s="5">
        <v>435.39299999999997</v>
      </c>
      <c r="D6" s="9">
        <v>2.9858169999999999E-4</v>
      </c>
      <c r="E6" s="5">
        <v>482.86900000000003</v>
      </c>
      <c r="F6" s="6">
        <v>3.521442E-4</v>
      </c>
      <c r="G6" s="5">
        <v>502.83199999999999</v>
      </c>
      <c r="H6" s="6">
        <v>3.0474979999999999E-4</v>
      </c>
      <c r="I6" s="5">
        <v>552.85699999999997</v>
      </c>
      <c r="J6" s="6">
        <v>3.6436889999999999E-4</v>
      </c>
      <c r="K6" s="5">
        <v>612.85</v>
      </c>
      <c r="L6" s="6">
        <v>3.1958939999999998E-4</v>
      </c>
      <c r="M6" s="5">
        <v>657.87800000000004</v>
      </c>
      <c r="N6" s="6">
        <v>3.3277280000000001E-4</v>
      </c>
      <c r="O6" s="5">
        <v>675.37900000000002</v>
      </c>
      <c r="P6" s="9">
        <v>3.1945919999999998E-4</v>
      </c>
      <c r="Q6" s="5">
        <v>701.67100000000005</v>
      </c>
      <c r="R6" s="6">
        <v>3.7633950000000001E-4</v>
      </c>
      <c r="S6" s="5">
        <v>747.92899999999997</v>
      </c>
      <c r="T6" s="6">
        <v>3.4889699999999998E-4</v>
      </c>
      <c r="U6" s="5">
        <v>757.91700000000003</v>
      </c>
      <c r="V6" s="9">
        <v>3.1529589999999998E-4</v>
      </c>
      <c r="W6" s="5">
        <v>769.19</v>
      </c>
      <c r="X6" s="9">
        <v>3.6876440000000002E-4</v>
      </c>
      <c r="Y6" s="5">
        <v>852.97299999999996</v>
      </c>
      <c r="Z6" s="6">
        <v>4.2401480000000001E-4</v>
      </c>
      <c r="AA6" s="5">
        <v>878.005</v>
      </c>
      <c r="AB6" s="6">
        <v>4.5184370000000003E-4</v>
      </c>
      <c r="AC6" s="5">
        <v>892.94899999999996</v>
      </c>
      <c r="AD6" s="6">
        <v>3.2293840000000002E-4</v>
      </c>
    </row>
    <row r="7" spans="1:30" x14ac:dyDescent="0.25">
      <c r="A7" s="5">
        <v>405.56099999999998</v>
      </c>
      <c r="B7" s="6">
        <v>5.570417E-4</v>
      </c>
      <c r="C7" s="5">
        <v>435.49299999999999</v>
      </c>
      <c r="D7" s="9">
        <v>5.2019580000000004E-4</v>
      </c>
      <c r="E7" s="5">
        <v>482.96899999999999</v>
      </c>
      <c r="F7" s="6">
        <v>6.0323929999999998E-4</v>
      </c>
      <c r="G7" s="5">
        <v>502.93200000000002</v>
      </c>
      <c r="H7" s="6">
        <v>5.2366670000000002E-4</v>
      </c>
      <c r="I7" s="5">
        <v>552.95699999999999</v>
      </c>
      <c r="J7" s="6">
        <v>6.2176009999999999E-4</v>
      </c>
      <c r="K7" s="5">
        <v>612.95000000000005</v>
      </c>
      <c r="L7" s="6">
        <v>5.5043340000000005E-4</v>
      </c>
      <c r="M7" s="5">
        <v>657.97799999999995</v>
      </c>
      <c r="N7" s="6">
        <v>5.7537219999999995E-4</v>
      </c>
      <c r="O7" s="5">
        <v>675.47900000000004</v>
      </c>
      <c r="P7" s="9">
        <v>5.5440980000000001E-4</v>
      </c>
      <c r="Q7" s="5">
        <v>701.77099999999996</v>
      </c>
      <c r="R7" s="6">
        <v>6.5136649999999996E-4</v>
      </c>
      <c r="S7" s="5">
        <v>748.029</v>
      </c>
      <c r="T7" s="6">
        <v>6.0885129999999998E-4</v>
      </c>
      <c r="U7" s="5">
        <v>758.01700000000005</v>
      </c>
      <c r="V7" s="9">
        <v>5.5290630000000003E-4</v>
      </c>
      <c r="W7" s="5">
        <v>769.29</v>
      </c>
      <c r="X7" s="9">
        <v>6.4360019999999999E-4</v>
      </c>
      <c r="Y7" s="5">
        <v>853.07299999999998</v>
      </c>
      <c r="Z7" s="6">
        <v>7.4088820000000005E-4</v>
      </c>
      <c r="AA7" s="5">
        <v>878.10500000000002</v>
      </c>
      <c r="AB7" s="6">
        <v>7.8872459999999997E-4</v>
      </c>
      <c r="AC7" s="5">
        <v>893.04899999999998</v>
      </c>
      <c r="AD7" s="6">
        <v>5.7143340000000002E-4</v>
      </c>
    </row>
    <row r="8" spans="1:30" x14ac:dyDescent="0.25">
      <c r="A8" s="5">
        <v>405.661</v>
      </c>
      <c r="B8" s="6">
        <v>9.6002070000000004E-4</v>
      </c>
      <c r="C8" s="5">
        <v>435.59300000000002</v>
      </c>
      <c r="D8" s="9">
        <v>8.8785760000000002E-4</v>
      </c>
      <c r="E8" s="5">
        <v>483.06900000000002</v>
      </c>
      <c r="F8" s="6">
        <v>1.0131439999999999E-3</v>
      </c>
      <c r="G8" s="5">
        <v>503.03199999999998</v>
      </c>
      <c r="H8" s="6">
        <v>8.8235470000000004E-4</v>
      </c>
      <c r="I8" s="5">
        <v>553.05700000000002</v>
      </c>
      <c r="J8" s="6">
        <v>1.0400800000000001E-3</v>
      </c>
      <c r="K8" s="5">
        <v>613.04999999999995</v>
      </c>
      <c r="L8" s="6">
        <v>9.2904890000000001E-4</v>
      </c>
      <c r="M8" s="5">
        <v>658.07799999999997</v>
      </c>
      <c r="N8" s="6">
        <v>9.745566E-4</v>
      </c>
      <c r="O8" s="5">
        <v>675.57899999999995</v>
      </c>
      <c r="P8" s="9">
        <v>9.4239680000000002E-4</v>
      </c>
      <c r="Q8" s="5">
        <v>701.87099999999998</v>
      </c>
      <c r="R8" s="6">
        <v>1.1039680000000001E-3</v>
      </c>
      <c r="S8" s="5">
        <v>748.12900000000002</v>
      </c>
      <c r="T8" s="6">
        <v>1.040013E-3</v>
      </c>
      <c r="U8" s="5">
        <v>758.11699999999996</v>
      </c>
      <c r="V8" s="9">
        <v>9.4899399999999999E-4</v>
      </c>
      <c r="W8" s="5">
        <v>769.39</v>
      </c>
      <c r="X8" s="9">
        <v>1.0993299999999999E-3</v>
      </c>
      <c r="Y8" s="5">
        <v>853.173</v>
      </c>
      <c r="Z8" s="6">
        <v>1.2663799999999999E-3</v>
      </c>
      <c r="AA8" s="5">
        <v>878.20500000000004</v>
      </c>
      <c r="AB8" s="6">
        <v>1.346655E-3</v>
      </c>
      <c r="AC8" s="5">
        <v>893.149</v>
      </c>
      <c r="AD8" s="6">
        <v>9.889489E-4</v>
      </c>
    </row>
    <row r="9" spans="1:30" x14ac:dyDescent="0.25">
      <c r="A9" s="5">
        <v>405.76100000000002</v>
      </c>
      <c r="B9" s="6">
        <v>1.61937E-3</v>
      </c>
      <c r="C9" s="5">
        <v>435.69299999999998</v>
      </c>
      <c r="D9" s="9">
        <v>1.4845489999999999E-3</v>
      </c>
      <c r="E9" s="5">
        <v>483.16899999999998</v>
      </c>
      <c r="F9" s="6">
        <v>1.668274E-3</v>
      </c>
      <c r="G9" s="5">
        <v>503.13200000000001</v>
      </c>
      <c r="H9" s="6">
        <v>1.4578410000000001E-3</v>
      </c>
      <c r="I9" s="5">
        <v>553.15700000000004</v>
      </c>
      <c r="J9" s="6">
        <v>1.70616E-3</v>
      </c>
      <c r="K9" s="5">
        <v>613.15</v>
      </c>
      <c r="L9" s="6">
        <v>1.537243E-3</v>
      </c>
      <c r="M9" s="5">
        <v>658.178</v>
      </c>
      <c r="N9" s="6">
        <v>1.6176039999999999E-3</v>
      </c>
      <c r="O9" s="5">
        <v>675.67899999999997</v>
      </c>
      <c r="P9" s="9">
        <v>1.5695489999999999E-3</v>
      </c>
      <c r="Q9" s="5">
        <v>701.971</v>
      </c>
      <c r="R9" s="6">
        <v>1.832834E-3</v>
      </c>
      <c r="S9" s="5">
        <v>748.22900000000004</v>
      </c>
      <c r="T9" s="6">
        <v>1.7395290000000001E-3</v>
      </c>
      <c r="U9" s="5">
        <v>758.21699999999998</v>
      </c>
      <c r="V9" s="9">
        <v>1.594804E-3</v>
      </c>
      <c r="W9" s="5">
        <v>769.49</v>
      </c>
      <c r="X9" s="9">
        <v>1.8383869999999999E-3</v>
      </c>
      <c r="Y9" s="5">
        <v>853.27300000000002</v>
      </c>
      <c r="Z9" s="6">
        <v>2.118202E-3</v>
      </c>
      <c r="AA9" s="5">
        <v>878.30499999999995</v>
      </c>
      <c r="AB9" s="6">
        <v>2.2497480000000002E-3</v>
      </c>
      <c r="AC9" s="5">
        <v>893.24900000000002</v>
      </c>
      <c r="AD9" s="6">
        <v>1.674558E-3</v>
      </c>
    </row>
    <row r="10" spans="1:30" x14ac:dyDescent="0.25">
      <c r="A10" s="5">
        <v>405.86099999999999</v>
      </c>
      <c r="B10" s="6">
        <v>2.673538E-3</v>
      </c>
      <c r="C10" s="5">
        <v>435.79300000000001</v>
      </c>
      <c r="D10" s="9">
        <v>2.4317739999999998E-3</v>
      </c>
      <c r="E10" s="5">
        <v>483.26900000000001</v>
      </c>
      <c r="F10" s="6">
        <v>2.6932760000000001E-3</v>
      </c>
      <c r="G10" s="5">
        <v>503.23200000000003</v>
      </c>
      <c r="H10" s="6">
        <v>2.361883E-3</v>
      </c>
      <c r="I10" s="5">
        <v>553.25699999999995</v>
      </c>
      <c r="J10" s="6">
        <v>2.7454139999999998E-3</v>
      </c>
      <c r="K10" s="5">
        <v>613.25</v>
      </c>
      <c r="L10" s="6">
        <v>2.4942789999999999E-3</v>
      </c>
      <c r="M10" s="5">
        <v>658.27800000000002</v>
      </c>
      <c r="N10" s="6">
        <v>2.631923E-3</v>
      </c>
      <c r="O10" s="5">
        <v>675.779</v>
      </c>
      <c r="P10" s="9">
        <v>2.5620259999999998E-3</v>
      </c>
      <c r="Q10" s="5">
        <v>702.07100000000003</v>
      </c>
      <c r="R10" s="6">
        <v>2.9816339999999999E-3</v>
      </c>
      <c r="S10" s="5">
        <v>748.32899999999995</v>
      </c>
      <c r="T10" s="6">
        <v>2.8498429999999999E-3</v>
      </c>
      <c r="U10" s="5">
        <v>758.31700000000001</v>
      </c>
      <c r="V10" s="9">
        <v>2.6249120000000001E-3</v>
      </c>
      <c r="W10" s="5">
        <v>769.59</v>
      </c>
      <c r="X10" s="9">
        <v>3.0107380000000002E-3</v>
      </c>
      <c r="Y10" s="5">
        <v>853.37300000000005</v>
      </c>
      <c r="Z10" s="6">
        <v>3.4681159999999998E-3</v>
      </c>
      <c r="AA10" s="5">
        <v>878.40499999999997</v>
      </c>
      <c r="AB10" s="6">
        <v>3.6786420000000002E-3</v>
      </c>
      <c r="AC10" s="5">
        <v>893.34900000000005</v>
      </c>
      <c r="AD10" s="6">
        <v>2.7750940000000001E-3</v>
      </c>
    </row>
    <row r="11" spans="1:30" x14ac:dyDescent="0.25">
      <c r="A11" s="5">
        <v>405.96100000000001</v>
      </c>
      <c r="B11" s="6">
        <v>4.3195919999999997E-3</v>
      </c>
      <c r="C11" s="5">
        <v>435.89299999999997</v>
      </c>
      <c r="D11" s="9">
        <v>3.9018529999999998E-3</v>
      </c>
      <c r="E11" s="5">
        <v>483.36900000000003</v>
      </c>
      <c r="F11" s="6">
        <v>4.2624170000000001E-3</v>
      </c>
      <c r="G11" s="5">
        <v>503.33199999999999</v>
      </c>
      <c r="H11" s="6">
        <v>3.75173E-3</v>
      </c>
      <c r="I11" s="5">
        <v>553.35699999999997</v>
      </c>
      <c r="J11" s="6">
        <v>4.3309459999999996E-3</v>
      </c>
      <c r="K11" s="5">
        <v>613.35</v>
      </c>
      <c r="L11" s="6">
        <v>3.9663650000000003E-3</v>
      </c>
      <c r="M11" s="5">
        <v>658.37800000000004</v>
      </c>
      <c r="N11" s="6">
        <v>4.1952259999999998E-3</v>
      </c>
      <c r="O11" s="5">
        <v>675.87900000000002</v>
      </c>
      <c r="P11" s="9">
        <v>4.0964110000000003E-3</v>
      </c>
      <c r="Q11" s="5">
        <v>702.17100000000005</v>
      </c>
      <c r="R11" s="6">
        <v>4.7500199999999998E-3</v>
      </c>
      <c r="S11" s="5">
        <v>748.42899999999997</v>
      </c>
      <c r="T11" s="6">
        <v>4.5703310000000004E-3</v>
      </c>
      <c r="U11" s="5">
        <v>758.41700000000003</v>
      </c>
      <c r="V11" s="9">
        <v>4.2288730000000002E-3</v>
      </c>
      <c r="W11" s="5">
        <v>769.69</v>
      </c>
      <c r="X11" s="9">
        <v>4.8258989999999998E-3</v>
      </c>
      <c r="Y11" s="5">
        <v>853.47299999999996</v>
      </c>
      <c r="Z11" s="6">
        <v>5.5550019999999999E-3</v>
      </c>
      <c r="AA11" s="5">
        <v>878.505</v>
      </c>
      <c r="AB11" s="6">
        <v>5.8838329999999998E-3</v>
      </c>
      <c r="AC11" s="5">
        <v>893.44899999999996</v>
      </c>
      <c r="AD11" s="6">
        <v>4.4982299999999998E-3</v>
      </c>
    </row>
    <row r="12" spans="1:30" x14ac:dyDescent="0.25">
      <c r="A12" s="5">
        <v>406.06099999999998</v>
      </c>
      <c r="B12" s="6">
        <v>6.8319740000000002E-3</v>
      </c>
      <c r="C12" s="5">
        <v>435.99299999999999</v>
      </c>
      <c r="D12" s="9">
        <v>6.134334E-3</v>
      </c>
      <c r="E12" s="5">
        <v>483.46899999999999</v>
      </c>
      <c r="F12" s="6">
        <v>6.6148320000000002E-3</v>
      </c>
      <c r="G12" s="5">
        <v>503.43200000000002</v>
      </c>
      <c r="H12" s="6">
        <v>5.8446230000000002E-3</v>
      </c>
      <c r="I12" s="5">
        <v>553.45699999999999</v>
      </c>
      <c r="J12" s="6">
        <v>6.7017930000000002E-3</v>
      </c>
      <c r="K12" s="5">
        <v>613.45000000000005</v>
      </c>
      <c r="L12" s="6">
        <v>6.184948E-3</v>
      </c>
      <c r="M12" s="5">
        <v>658.47799999999995</v>
      </c>
      <c r="N12" s="6">
        <v>6.5549639999999999E-3</v>
      </c>
      <c r="O12" s="5">
        <v>675.97900000000004</v>
      </c>
      <c r="P12" s="9">
        <v>6.419302E-3</v>
      </c>
      <c r="Q12" s="5">
        <v>702.27099999999996</v>
      </c>
      <c r="R12" s="6">
        <v>7.4147739999999998E-3</v>
      </c>
      <c r="S12" s="5">
        <v>748.529</v>
      </c>
      <c r="T12" s="6">
        <v>7.179047E-3</v>
      </c>
      <c r="U12" s="5">
        <v>758.51700000000005</v>
      </c>
      <c r="V12" s="9">
        <v>6.6725810000000003E-3</v>
      </c>
      <c r="W12" s="5">
        <v>769.79</v>
      </c>
      <c r="X12" s="9">
        <v>7.5754259999999997E-3</v>
      </c>
      <c r="Y12" s="5">
        <v>853.57299999999998</v>
      </c>
      <c r="Z12" s="6">
        <v>8.7095090000000007E-3</v>
      </c>
      <c r="AA12" s="5">
        <v>878.60500000000002</v>
      </c>
      <c r="AB12" s="6">
        <v>9.2109789999999993E-3</v>
      </c>
      <c r="AC12" s="5">
        <v>893.54899999999998</v>
      </c>
      <c r="AD12" s="6">
        <v>7.1359509999999998E-3</v>
      </c>
    </row>
    <row r="13" spans="1:30" x14ac:dyDescent="0.25">
      <c r="A13" s="5">
        <v>406.161</v>
      </c>
      <c r="B13" s="6">
        <v>1.057639E-2</v>
      </c>
      <c r="C13" s="5">
        <v>436.09300000000002</v>
      </c>
      <c r="D13" s="9">
        <v>9.4483080000000007E-3</v>
      </c>
      <c r="E13" s="5">
        <v>483.56900000000002</v>
      </c>
      <c r="F13" s="6">
        <v>1.0064989999999999E-2</v>
      </c>
      <c r="G13" s="5">
        <v>503.53199999999998</v>
      </c>
      <c r="H13" s="6">
        <v>8.9284519999999999E-3</v>
      </c>
      <c r="I13" s="5">
        <v>553.55700000000002</v>
      </c>
      <c r="J13" s="6">
        <v>1.016734E-2</v>
      </c>
      <c r="K13" s="5">
        <v>613.54999999999995</v>
      </c>
      <c r="L13" s="6">
        <v>9.4524650000000002E-3</v>
      </c>
      <c r="M13" s="5">
        <v>658.57799999999997</v>
      </c>
      <c r="N13" s="6">
        <v>1.0034299999999999E-2</v>
      </c>
      <c r="O13" s="5">
        <v>676.07899999999995</v>
      </c>
      <c r="P13" s="9">
        <v>9.8537989999999999E-3</v>
      </c>
      <c r="Q13" s="5">
        <v>702.37099999999998</v>
      </c>
      <c r="R13" s="6">
        <v>1.133526E-2</v>
      </c>
      <c r="S13" s="5">
        <v>748.62900000000002</v>
      </c>
      <c r="T13" s="6">
        <v>1.103937E-2</v>
      </c>
      <c r="U13" s="5">
        <v>758.61699999999996</v>
      </c>
      <c r="V13" s="9">
        <v>1.03059E-2</v>
      </c>
      <c r="W13" s="5">
        <v>769.89</v>
      </c>
      <c r="X13" s="9">
        <v>1.163928E-2</v>
      </c>
      <c r="Y13" s="5">
        <v>853.673</v>
      </c>
      <c r="Z13" s="6">
        <v>1.335947E-2</v>
      </c>
      <c r="AA13" s="5">
        <v>878.70500000000004</v>
      </c>
      <c r="AB13" s="6">
        <v>1.4105619999999999E-2</v>
      </c>
      <c r="AC13" s="5">
        <v>893.649</v>
      </c>
      <c r="AD13" s="6">
        <v>1.1073090000000001E-2</v>
      </c>
    </row>
    <row r="14" spans="1:30" x14ac:dyDescent="0.25">
      <c r="A14" s="5">
        <v>406.26100000000002</v>
      </c>
      <c r="B14" s="6">
        <v>1.6025919999999999E-2</v>
      </c>
      <c r="C14" s="5">
        <v>436.19299999999998</v>
      </c>
      <c r="D14" s="9">
        <v>1.425731E-2</v>
      </c>
      <c r="E14" s="5">
        <v>483.66899999999998</v>
      </c>
      <c r="F14" s="6">
        <v>1.501576E-2</v>
      </c>
      <c r="G14" s="5">
        <v>503.63200000000001</v>
      </c>
      <c r="H14" s="6">
        <v>1.3375120000000001E-2</v>
      </c>
      <c r="I14" s="5">
        <v>553.65700000000004</v>
      </c>
      <c r="J14" s="6">
        <v>1.5127150000000001E-2</v>
      </c>
      <c r="K14" s="5">
        <v>613.65</v>
      </c>
      <c r="L14" s="6">
        <v>1.416274E-2</v>
      </c>
      <c r="M14" s="5">
        <v>658.678</v>
      </c>
      <c r="N14" s="6">
        <v>1.505336E-2</v>
      </c>
      <c r="O14" s="5">
        <v>676.17899999999997</v>
      </c>
      <c r="P14" s="9">
        <v>1.482108E-2</v>
      </c>
      <c r="Q14" s="5">
        <v>702.471</v>
      </c>
      <c r="R14" s="6">
        <v>1.6975560000000001E-2</v>
      </c>
      <c r="S14" s="5">
        <v>748.72900000000004</v>
      </c>
      <c r="T14" s="6">
        <v>1.6623010000000001E-2</v>
      </c>
      <c r="U14" s="5">
        <v>758.71699999999998</v>
      </c>
      <c r="V14" s="9">
        <v>1.558586E-2</v>
      </c>
      <c r="W14" s="5">
        <v>769.99</v>
      </c>
      <c r="X14" s="9">
        <v>1.750912E-2</v>
      </c>
      <c r="Y14" s="5">
        <v>853.77300000000002</v>
      </c>
      <c r="Z14" s="6">
        <v>2.0053970000000001E-2</v>
      </c>
      <c r="AA14" s="5">
        <v>878.80499999999995</v>
      </c>
      <c r="AB14" s="6">
        <v>2.1137260000000001E-2</v>
      </c>
      <c r="AC14" s="5">
        <v>893.74900000000002</v>
      </c>
      <c r="AD14" s="6">
        <v>1.6812179999999999E-2</v>
      </c>
    </row>
    <row r="15" spans="1:30" x14ac:dyDescent="0.25">
      <c r="A15" s="5">
        <v>406.36099999999999</v>
      </c>
      <c r="B15" s="6">
        <v>2.376907E-2</v>
      </c>
      <c r="C15" s="5">
        <v>436.29300000000001</v>
      </c>
      <c r="D15" s="9">
        <v>2.10779E-2</v>
      </c>
      <c r="E15" s="5">
        <v>483.76900000000001</v>
      </c>
      <c r="F15" s="6">
        <v>2.1964939999999999E-2</v>
      </c>
      <c r="G15" s="5">
        <v>503.73200000000003</v>
      </c>
      <c r="H15" s="6">
        <v>1.9648539999999999E-2</v>
      </c>
      <c r="I15" s="5">
        <v>553.75699999999995</v>
      </c>
      <c r="J15" s="6">
        <v>2.207742E-2</v>
      </c>
      <c r="K15" s="5">
        <v>613.75</v>
      </c>
      <c r="L15" s="6">
        <v>2.0808989999999999E-2</v>
      </c>
      <c r="M15" s="5">
        <v>658.77800000000002</v>
      </c>
      <c r="N15" s="6">
        <v>2.2136980000000001E-2</v>
      </c>
      <c r="O15" s="5">
        <v>676.279</v>
      </c>
      <c r="P15" s="9">
        <v>2.184869E-2</v>
      </c>
      <c r="Q15" s="5">
        <v>702.57100000000003</v>
      </c>
      <c r="R15" s="6">
        <v>2.4910620000000001E-2</v>
      </c>
      <c r="S15" s="5">
        <v>748.82899999999995</v>
      </c>
      <c r="T15" s="6">
        <v>2.4517270000000001E-2</v>
      </c>
      <c r="U15" s="5">
        <v>758.81700000000001</v>
      </c>
      <c r="V15" s="9">
        <v>2.308549E-2</v>
      </c>
      <c r="W15" s="5">
        <v>770.09</v>
      </c>
      <c r="X15" s="9">
        <v>2.579476E-2</v>
      </c>
      <c r="Y15" s="5">
        <v>853.87300000000005</v>
      </c>
      <c r="Z15" s="6">
        <v>2.946702E-2</v>
      </c>
      <c r="AA15" s="5">
        <v>878.90499999999997</v>
      </c>
      <c r="AB15" s="6">
        <v>3.1001600000000001E-2</v>
      </c>
      <c r="AC15" s="5">
        <v>893.84900000000005</v>
      </c>
      <c r="AD15" s="6">
        <v>2.4982069999999999E-2</v>
      </c>
    </row>
    <row r="16" spans="1:30" x14ac:dyDescent="0.25">
      <c r="A16" s="5">
        <v>406.46100000000001</v>
      </c>
      <c r="B16" s="6">
        <v>3.450396E-2</v>
      </c>
      <c r="C16" s="5">
        <v>436.39299999999997</v>
      </c>
      <c r="D16" s="9">
        <v>3.0527189999999999E-2</v>
      </c>
      <c r="E16" s="5">
        <v>483.86900000000003</v>
      </c>
      <c r="F16" s="6">
        <v>3.1501229999999998E-2</v>
      </c>
      <c r="G16" s="5">
        <v>503.83199999999999</v>
      </c>
      <c r="H16" s="6">
        <v>2.830336E-2</v>
      </c>
      <c r="I16" s="5">
        <v>553.85699999999997</v>
      </c>
      <c r="J16" s="6">
        <v>3.1593129999999997E-2</v>
      </c>
      <c r="K16" s="5">
        <v>613.85</v>
      </c>
      <c r="L16" s="6">
        <v>2.9968439999999999E-2</v>
      </c>
      <c r="M16" s="5">
        <v>658.87800000000004</v>
      </c>
      <c r="N16" s="6">
        <v>3.189695E-2</v>
      </c>
      <c r="O16" s="5">
        <v>676.37900000000002</v>
      </c>
      <c r="P16" s="9">
        <v>3.1553409999999997E-2</v>
      </c>
      <c r="Q16" s="5">
        <v>702.67100000000005</v>
      </c>
      <c r="R16" s="6">
        <v>3.5803179999999997E-2</v>
      </c>
      <c r="S16" s="5">
        <v>748.92899999999997</v>
      </c>
      <c r="T16" s="6">
        <v>3.540281E-2</v>
      </c>
      <c r="U16" s="5">
        <v>758.91700000000003</v>
      </c>
      <c r="V16" s="9">
        <v>3.3474450000000003E-2</v>
      </c>
      <c r="W16" s="5">
        <v>770.19</v>
      </c>
      <c r="X16" s="9">
        <v>3.7199250000000003E-2</v>
      </c>
      <c r="Y16" s="5">
        <v>853.97299999999996</v>
      </c>
      <c r="Z16" s="6">
        <v>4.2364819999999997E-2</v>
      </c>
      <c r="AA16" s="5">
        <v>879.005</v>
      </c>
      <c r="AB16" s="6">
        <v>4.4484509999999998E-2</v>
      </c>
      <c r="AC16" s="5">
        <v>893.94899999999996</v>
      </c>
      <c r="AD16" s="6">
        <v>3.631475E-2</v>
      </c>
    </row>
    <row r="17" spans="1:30" x14ac:dyDescent="0.25">
      <c r="A17" s="5">
        <v>406.56099999999998</v>
      </c>
      <c r="B17" s="6">
        <v>4.9035139999999998E-2</v>
      </c>
      <c r="C17" s="5">
        <v>436.49299999999999</v>
      </c>
      <c r="D17" s="9">
        <v>4.3324069999999999E-2</v>
      </c>
      <c r="E17" s="5">
        <v>483.96899999999999</v>
      </c>
      <c r="F17" s="6">
        <v>4.4304839999999998E-2</v>
      </c>
      <c r="G17" s="5">
        <v>503.93200000000002</v>
      </c>
      <c r="H17" s="6">
        <v>3.9988299999999997E-2</v>
      </c>
      <c r="I17" s="5">
        <v>553.95699999999999</v>
      </c>
      <c r="J17" s="6">
        <v>4.4350269999999997E-2</v>
      </c>
      <c r="K17" s="5">
        <v>613.95000000000005</v>
      </c>
      <c r="L17" s="6">
        <v>4.2324800000000003E-2</v>
      </c>
      <c r="M17" s="5">
        <v>658.97799999999995</v>
      </c>
      <c r="N17" s="6">
        <v>4.5054150000000001E-2</v>
      </c>
      <c r="O17" s="5">
        <v>676.47900000000004</v>
      </c>
      <c r="P17" s="9">
        <v>4.4663439999999999E-2</v>
      </c>
      <c r="Q17" s="5">
        <v>702.77099999999996</v>
      </c>
      <c r="R17" s="6">
        <v>5.0424789999999997E-2</v>
      </c>
      <c r="S17" s="5">
        <v>749.029</v>
      </c>
      <c r="T17" s="6">
        <v>5.0074529999999999E-2</v>
      </c>
      <c r="U17" s="5">
        <v>759.01700000000005</v>
      </c>
      <c r="V17" s="9">
        <v>4.7540730000000003E-2</v>
      </c>
      <c r="W17" s="5">
        <v>770.29</v>
      </c>
      <c r="X17" s="9">
        <v>5.2539080000000002E-2</v>
      </c>
      <c r="Y17" s="5">
        <v>854.07299999999998</v>
      </c>
      <c r="Z17" s="6">
        <v>5.9623500000000003E-2</v>
      </c>
      <c r="AA17" s="5">
        <v>879.10500000000002</v>
      </c>
      <c r="AB17" s="6">
        <v>6.2478609999999997E-2</v>
      </c>
      <c r="AC17" s="5">
        <v>894.04899999999998</v>
      </c>
      <c r="AD17" s="6">
        <v>5.1665559999999999E-2</v>
      </c>
    </row>
    <row r="18" spans="1:30" x14ac:dyDescent="0.25">
      <c r="A18" s="5">
        <v>406.661</v>
      </c>
      <c r="B18" s="6">
        <v>6.8217700000000006E-2</v>
      </c>
      <c r="C18" s="5">
        <v>436.59300000000002</v>
      </c>
      <c r="D18" s="9">
        <v>6.0245310000000003E-2</v>
      </c>
      <c r="E18" s="5">
        <v>484.06900000000002</v>
      </c>
      <c r="F18" s="6">
        <v>6.110434E-2</v>
      </c>
      <c r="G18" s="5">
        <v>504.03199999999998</v>
      </c>
      <c r="H18" s="6">
        <v>5.5409449999999999E-2</v>
      </c>
      <c r="I18" s="5">
        <v>554.05700000000002</v>
      </c>
      <c r="J18" s="6">
        <v>6.1051939999999999E-2</v>
      </c>
      <c r="K18" s="5">
        <v>614.04999999999995</v>
      </c>
      <c r="L18" s="6">
        <v>5.859756E-2</v>
      </c>
      <c r="M18" s="5">
        <v>659.07799999999997</v>
      </c>
      <c r="N18" s="6">
        <v>6.2360779999999998E-2</v>
      </c>
      <c r="O18" s="5">
        <v>676.57899999999995</v>
      </c>
      <c r="P18" s="9">
        <v>6.1940990000000001E-2</v>
      </c>
      <c r="Q18" s="5">
        <v>702.87099999999998</v>
      </c>
      <c r="R18" s="6">
        <v>6.956503E-2</v>
      </c>
      <c r="S18" s="5">
        <v>749.12900000000002</v>
      </c>
      <c r="T18" s="6">
        <v>6.9349889999999997E-2</v>
      </c>
      <c r="U18" s="5">
        <v>759.11699999999996</v>
      </c>
      <c r="V18" s="9">
        <v>6.6104259999999998E-2</v>
      </c>
      <c r="W18" s="5">
        <v>770.39</v>
      </c>
      <c r="X18" s="9">
        <v>7.2646379999999997E-2</v>
      </c>
      <c r="Y18" s="5">
        <v>854.173</v>
      </c>
      <c r="Z18" s="6">
        <v>8.2113270000000002E-2</v>
      </c>
      <c r="AA18" s="5">
        <v>879.20500000000004</v>
      </c>
      <c r="AB18" s="6">
        <v>8.5860740000000005E-2</v>
      </c>
      <c r="AC18" s="5">
        <v>894.149</v>
      </c>
      <c r="AD18" s="6">
        <v>7.19143E-2</v>
      </c>
    </row>
    <row r="19" spans="1:30" x14ac:dyDescent="0.25">
      <c r="A19" s="5">
        <v>406.76100000000002</v>
      </c>
      <c r="B19" s="6">
        <v>9.2910339999999994E-2</v>
      </c>
      <c r="C19" s="5">
        <v>436.69299999999998</v>
      </c>
      <c r="D19" s="9">
        <v>8.2090609999999994E-2</v>
      </c>
      <c r="E19" s="5">
        <v>484.16899999999998</v>
      </c>
      <c r="F19" s="6">
        <v>8.2644880000000004E-2</v>
      </c>
      <c r="G19" s="5">
        <v>504.13200000000001</v>
      </c>
      <c r="H19" s="6">
        <v>7.5303419999999996E-2</v>
      </c>
      <c r="I19" s="5">
        <v>554.15700000000004</v>
      </c>
      <c r="J19" s="6">
        <v>8.2436670000000004E-2</v>
      </c>
      <c r="K19" s="5">
        <v>614.15</v>
      </c>
      <c r="L19" s="6">
        <v>7.9549300000000003E-2</v>
      </c>
      <c r="M19" s="5">
        <v>659.178</v>
      </c>
      <c r="N19" s="6">
        <v>8.4605540000000007E-2</v>
      </c>
      <c r="O19" s="5">
        <v>676.67899999999997</v>
      </c>
      <c r="P19" s="9">
        <v>8.4186720000000007E-2</v>
      </c>
      <c r="Q19" s="5">
        <v>702.971</v>
      </c>
      <c r="R19" s="6">
        <v>9.4033480000000003E-2</v>
      </c>
      <c r="S19" s="5">
        <v>749.22900000000004</v>
      </c>
      <c r="T19" s="6">
        <v>9.406871E-2</v>
      </c>
      <c r="U19" s="5">
        <v>759.21699999999998</v>
      </c>
      <c r="V19" s="9">
        <v>9.0017100000000003E-2</v>
      </c>
      <c r="W19" s="5">
        <v>770.49</v>
      </c>
      <c r="X19" s="9">
        <v>9.8367090000000004E-2</v>
      </c>
      <c r="Y19" s="5">
        <v>854.27300000000002</v>
      </c>
      <c r="Z19" s="6">
        <v>0.1106917</v>
      </c>
      <c r="AA19" s="5">
        <v>879.30499999999995</v>
      </c>
      <c r="AB19" s="6">
        <v>0.1154839</v>
      </c>
      <c r="AC19" s="5">
        <v>894.24900000000002</v>
      </c>
      <c r="AD19" s="6">
        <v>9.7959630000000006E-2</v>
      </c>
    </row>
    <row r="20" spans="1:30" x14ac:dyDescent="0.25">
      <c r="A20" s="5">
        <v>406.86099999999999</v>
      </c>
      <c r="B20" s="6">
        <v>0.1238918</v>
      </c>
      <c r="C20" s="5">
        <v>436.79300000000001</v>
      </c>
      <c r="D20" s="9">
        <v>0.1096155</v>
      </c>
      <c r="E20" s="5">
        <v>484.26900000000001</v>
      </c>
      <c r="F20" s="6">
        <v>0.1096265</v>
      </c>
      <c r="G20" s="5">
        <v>504.23200000000003</v>
      </c>
      <c r="H20" s="6">
        <v>0.1003821</v>
      </c>
      <c r="I20" s="5">
        <v>554.25699999999995</v>
      </c>
      <c r="J20" s="6">
        <v>0.1092103</v>
      </c>
      <c r="K20" s="5">
        <v>614.25</v>
      </c>
      <c r="L20" s="6">
        <v>0.105918</v>
      </c>
      <c r="M20" s="5">
        <v>659.27800000000002</v>
      </c>
      <c r="N20" s="6">
        <v>0.1125386</v>
      </c>
      <c r="O20" s="5">
        <v>676.779</v>
      </c>
      <c r="P20" s="9">
        <v>0.1121641</v>
      </c>
      <c r="Q20" s="5">
        <v>703.07100000000003</v>
      </c>
      <c r="R20" s="6">
        <v>0.1245733</v>
      </c>
      <c r="S20" s="5">
        <v>749.32899999999995</v>
      </c>
      <c r="T20" s="6">
        <v>0.12500330000000001</v>
      </c>
      <c r="U20" s="5">
        <v>759.31700000000001</v>
      </c>
      <c r="V20" s="9">
        <v>0.12007660000000001</v>
      </c>
      <c r="W20" s="5">
        <v>770.59</v>
      </c>
      <c r="X20" s="9">
        <v>0.1304659</v>
      </c>
      <c r="Y20" s="5">
        <v>854.37300000000005</v>
      </c>
      <c r="Z20" s="6">
        <v>0.1460938</v>
      </c>
      <c r="AA20" s="5">
        <v>879.40499999999997</v>
      </c>
      <c r="AB20" s="6">
        <v>0.1520619</v>
      </c>
      <c r="AC20" s="5">
        <v>894.34900000000005</v>
      </c>
      <c r="AD20" s="6">
        <v>0.13061819999999999</v>
      </c>
    </row>
    <row r="21" spans="1:30" x14ac:dyDescent="0.25">
      <c r="A21" s="5">
        <v>406.96100000000001</v>
      </c>
      <c r="B21" s="6">
        <v>0.16174939999999999</v>
      </c>
      <c r="C21" s="5">
        <v>436.89299999999997</v>
      </c>
      <c r="D21" s="9">
        <v>0.14343819999999999</v>
      </c>
      <c r="E21" s="5">
        <v>484.36900000000003</v>
      </c>
      <c r="F21" s="6">
        <v>0.14261950000000001</v>
      </c>
      <c r="G21" s="5">
        <v>504.33199999999999</v>
      </c>
      <c r="H21" s="6">
        <v>0.13125390000000001</v>
      </c>
      <c r="I21" s="5">
        <v>554.35699999999997</v>
      </c>
      <c r="J21" s="6">
        <v>0.14191290000000001</v>
      </c>
      <c r="K21" s="5">
        <v>614.35</v>
      </c>
      <c r="L21" s="6">
        <v>0.13828280000000001</v>
      </c>
      <c r="M21" s="5">
        <v>659.37800000000004</v>
      </c>
      <c r="N21" s="6">
        <v>0.146727</v>
      </c>
      <c r="O21" s="5">
        <v>676.87900000000002</v>
      </c>
      <c r="P21" s="9">
        <v>0.14645259999999999</v>
      </c>
      <c r="Q21" s="5">
        <v>703.17100000000005</v>
      </c>
      <c r="R21" s="6">
        <v>0.1617015</v>
      </c>
      <c r="S21" s="5">
        <v>749.42899999999997</v>
      </c>
      <c r="T21" s="6">
        <v>0.16269259999999999</v>
      </c>
      <c r="U21" s="5">
        <v>759.41700000000003</v>
      </c>
      <c r="V21" s="9">
        <v>0.15686240000000001</v>
      </c>
      <c r="W21" s="5">
        <v>770.69</v>
      </c>
      <c r="X21" s="9">
        <v>0.16945360000000001</v>
      </c>
      <c r="Y21" s="5">
        <v>854.47299999999996</v>
      </c>
      <c r="Z21" s="6">
        <v>0.1887404</v>
      </c>
      <c r="AA21" s="5">
        <v>879.505</v>
      </c>
      <c r="AB21" s="6">
        <v>0.19597339999999999</v>
      </c>
      <c r="AC21" s="5">
        <v>894.44899999999996</v>
      </c>
      <c r="AD21" s="6">
        <v>0.1704417</v>
      </c>
    </row>
    <row r="22" spans="1:30" x14ac:dyDescent="0.25">
      <c r="A22" s="5">
        <v>407.06099999999998</v>
      </c>
      <c r="B22" s="6">
        <v>0.20682010000000001</v>
      </c>
      <c r="C22" s="5">
        <v>436.99299999999999</v>
      </c>
      <c r="D22" s="9">
        <v>0.18399070000000001</v>
      </c>
      <c r="E22" s="5">
        <v>484.46899999999999</v>
      </c>
      <c r="F22" s="6">
        <v>0.18202399999999999</v>
      </c>
      <c r="G22" s="5">
        <v>504.43200000000002</v>
      </c>
      <c r="H22" s="6">
        <v>0.16838510000000001</v>
      </c>
      <c r="I22" s="5">
        <v>554.45699999999999</v>
      </c>
      <c r="J22" s="6">
        <v>0.1809617</v>
      </c>
      <c r="K22" s="5">
        <v>614.45000000000005</v>
      </c>
      <c r="L22" s="6">
        <v>0.17710190000000001</v>
      </c>
      <c r="M22" s="5">
        <v>659.47799999999995</v>
      </c>
      <c r="N22" s="6">
        <v>0.18759339999999999</v>
      </c>
      <c r="O22" s="5">
        <v>676.97900000000004</v>
      </c>
      <c r="P22" s="9">
        <v>0.1874856</v>
      </c>
      <c r="Q22" s="5">
        <v>703.27099999999996</v>
      </c>
      <c r="R22" s="6">
        <v>0.2057523</v>
      </c>
      <c r="S22" s="5">
        <v>749.529</v>
      </c>
      <c r="T22" s="6">
        <v>0.207482</v>
      </c>
      <c r="U22" s="5">
        <v>759.51700000000005</v>
      </c>
      <c r="V22" s="9">
        <v>0.20077159999999999</v>
      </c>
      <c r="W22" s="5">
        <v>770.79</v>
      </c>
      <c r="X22" s="9">
        <v>0.21562990000000001</v>
      </c>
      <c r="Y22" s="5">
        <v>854.57299999999998</v>
      </c>
      <c r="Z22" s="6">
        <v>0.23878940000000001</v>
      </c>
      <c r="AA22" s="5">
        <v>879.60500000000002</v>
      </c>
      <c r="AB22" s="6">
        <v>0.24731629999999999</v>
      </c>
      <c r="AC22" s="5">
        <v>894.54899999999998</v>
      </c>
      <c r="AD22" s="6">
        <v>0.217752</v>
      </c>
    </row>
    <row r="23" spans="1:30" x14ac:dyDescent="0.25">
      <c r="A23" s="5">
        <v>407.161</v>
      </c>
      <c r="B23" s="6">
        <v>0.25901839999999998</v>
      </c>
      <c r="C23" s="5">
        <v>437.09300000000002</v>
      </c>
      <c r="D23" s="9">
        <v>0.23136380000000001</v>
      </c>
      <c r="E23" s="5">
        <v>484.56900000000002</v>
      </c>
      <c r="F23" s="6">
        <v>0.22792709999999999</v>
      </c>
      <c r="G23" s="5">
        <v>504.53199999999998</v>
      </c>
      <c r="H23" s="6">
        <v>0.2119607</v>
      </c>
      <c r="I23" s="5">
        <v>554.55700000000002</v>
      </c>
      <c r="J23" s="6">
        <v>0.2264099</v>
      </c>
      <c r="K23" s="5">
        <v>614.54999999999995</v>
      </c>
      <c r="L23" s="6">
        <v>0.22246830000000001</v>
      </c>
      <c r="M23" s="5">
        <v>659.57799999999997</v>
      </c>
      <c r="N23" s="6">
        <v>0.23515900000000001</v>
      </c>
      <c r="O23" s="5">
        <v>677.07899999999995</v>
      </c>
      <c r="P23" s="9">
        <v>0.23528930000000001</v>
      </c>
      <c r="Q23" s="5">
        <v>703.37099999999998</v>
      </c>
      <c r="R23" s="6">
        <v>0.256604</v>
      </c>
      <c r="S23" s="5">
        <v>749.62900000000002</v>
      </c>
      <c r="T23" s="6">
        <v>0.2592412</v>
      </c>
      <c r="U23" s="5">
        <v>759.61699999999996</v>
      </c>
      <c r="V23" s="9">
        <v>0.25173790000000001</v>
      </c>
      <c r="W23" s="5">
        <v>770.89</v>
      </c>
      <c r="X23" s="9">
        <v>0.26879389999999997</v>
      </c>
      <c r="Y23" s="5">
        <v>854.673</v>
      </c>
      <c r="Z23" s="6">
        <v>0.29582930000000002</v>
      </c>
      <c r="AA23" s="5">
        <v>879.70500000000004</v>
      </c>
      <c r="AB23" s="6">
        <v>0.30559809999999998</v>
      </c>
      <c r="AC23" s="5">
        <v>894.649</v>
      </c>
      <c r="AD23" s="6">
        <v>0.27233740000000001</v>
      </c>
    </row>
    <row r="24" spans="1:30" x14ac:dyDescent="0.25">
      <c r="A24" s="5">
        <v>407.26100000000002</v>
      </c>
      <c r="B24" s="6">
        <v>0.3177989</v>
      </c>
      <c r="C24" s="5">
        <v>437.19299999999998</v>
      </c>
      <c r="D24" s="9">
        <v>0.2852654</v>
      </c>
      <c r="E24" s="5">
        <v>484.66899999999998</v>
      </c>
      <c r="F24" s="6">
        <v>0.28006940000000002</v>
      </c>
      <c r="G24" s="5">
        <v>504.63200000000001</v>
      </c>
      <c r="H24" s="6">
        <v>0.26184619999999997</v>
      </c>
      <c r="I24" s="5">
        <v>554.65700000000004</v>
      </c>
      <c r="J24" s="6">
        <v>0.27803489999999997</v>
      </c>
      <c r="K24" s="5">
        <v>614.65</v>
      </c>
      <c r="L24" s="6">
        <v>0.27419100000000002</v>
      </c>
      <c r="M24" s="5">
        <v>659.678</v>
      </c>
      <c r="N24" s="6">
        <v>0.28913159999999999</v>
      </c>
      <c r="O24" s="5">
        <v>677.17899999999997</v>
      </c>
      <c r="P24" s="9">
        <v>0.2895701</v>
      </c>
      <c r="Q24" s="5">
        <v>703.471</v>
      </c>
      <c r="R24" s="6">
        <v>0.3137837</v>
      </c>
      <c r="S24" s="5">
        <v>749.72900000000004</v>
      </c>
      <c r="T24" s="6">
        <v>0.31746770000000002</v>
      </c>
      <c r="U24" s="5">
        <v>759.71699999999998</v>
      </c>
      <c r="V24" s="9">
        <v>0.30932569999999998</v>
      </c>
      <c r="W24" s="5">
        <v>770.99</v>
      </c>
      <c r="X24" s="9">
        <v>0.32835740000000002</v>
      </c>
      <c r="Y24" s="5">
        <v>854.77300000000002</v>
      </c>
      <c r="Z24" s="6">
        <v>0.35901840000000002</v>
      </c>
      <c r="AA24" s="5">
        <v>879.80499999999995</v>
      </c>
      <c r="AB24" s="6">
        <v>0.36988599999999999</v>
      </c>
      <c r="AC24" s="5">
        <v>894.74900000000002</v>
      </c>
      <c r="AD24" s="6">
        <v>0.33356170000000002</v>
      </c>
    </row>
    <row r="25" spans="1:30" x14ac:dyDescent="0.25">
      <c r="A25" s="5">
        <v>407.36099999999999</v>
      </c>
      <c r="B25" s="6">
        <v>0.38210430000000001</v>
      </c>
      <c r="C25" s="5">
        <v>437.29300000000001</v>
      </c>
      <c r="D25" s="9">
        <v>0.34495789999999998</v>
      </c>
      <c r="E25" s="5">
        <v>484.76900000000001</v>
      </c>
      <c r="F25" s="6">
        <v>0.3377889</v>
      </c>
      <c r="G25" s="5">
        <v>504.73200000000003</v>
      </c>
      <c r="H25" s="6">
        <v>0.31752330000000001</v>
      </c>
      <c r="I25" s="5">
        <v>554.75699999999995</v>
      </c>
      <c r="J25" s="6">
        <v>0.3352366</v>
      </c>
      <c r="K25" s="5">
        <v>614.75</v>
      </c>
      <c r="L25" s="6">
        <v>0.33168789999999998</v>
      </c>
      <c r="M25" s="5">
        <v>659.77800000000002</v>
      </c>
      <c r="N25" s="6">
        <v>0.34879979999999999</v>
      </c>
      <c r="O25" s="5">
        <v>677.279</v>
      </c>
      <c r="P25" s="9">
        <v>0.34960599999999997</v>
      </c>
      <c r="Q25" s="5">
        <v>703.57100000000003</v>
      </c>
      <c r="R25" s="6">
        <v>0.3763668</v>
      </c>
      <c r="S25" s="5">
        <v>749.82899999999995</v>
      </c>
      <c r="T25" s="6">
        <v>0.3811832</v>
      </c>
      <c r="U25" s="5">
        <v>759.81700000000001</v>
      </c>
      <c r="V25" s="9">
        <v>0.37262139999999999</v>
      </c>
      <c r="W25" s="5">
        <v>771.09</v>
      </c>
      <c r="X25" s="9">
        <v>0.39324379999999998</v>
      </c>
      <c r="Y25" s="5">
        <v>854.87300000000005</v>
      </c>
      <c r="Z25" s="6">
        <v>0.42699749999999997</v>
      </c>
      <c r="AA25" s="5">
        <v>879.90499999999997</v>
      </c>
      <c r="AB25" s="6">
        <v>0.43872539999999999</v>
      </c>
      <c r="AC25" s="5">
        <v>894.84900000000005</v>
      </c>
      <c r="AD25" s="6">
        <v>0.40025870000000002</v>
      </c>
    </row>
    <row r="26" spans="1:30" x14ac:dyDescent="0.25">
      <c r="A26" s="5">
        <v>407.46100000000001</v>
      </c>
      <c r="B26" s="6">
        <v>0.45035779999999997</v>
      </c>
      <c r="C26" s="5">
        <v>437.39299999999997</v>
      </c>
      <c r="D26" s="9">
        <v>0.40922649999999999</v>
      </c>
      <c r="E26" s="5">
        <v>484.86900000000003</v>
      </c>
      <c r="F26" s="6">
        <v>0.39998929999999999</v>
      </c>
      <c r="G26" s="5">
        <v>504.83199999999999</v>
      </c>
      <c r="H26" s="6">
        <v>0.37804710000000002</v>
      </c>
      <c r="I26" s="5">
        <v>554.85699999999997</v>
      </c>
      <c r="J26" s="6">
        <v>0.39690379999999997</v>
      </c>
      <c r="K26" s="5">
        <v>614.85</v>
      </c>
      <c r="L26" s="6">
        <v>0.39384629999999998</v>
      </c>
      <c r="M26" s="5">
        <v>659.87800000000004</v>
      </c>
      <c r="N26" s="6">
        <v>0.41289779999999998</v>
      </c>
      <c r="O26" s="5">
        <v>677.37900000000002</v>
      </c>
      <c r="P26" s="9">
        <v>0.41411100000000001</v>
      </c>
      <c r="Q26" s="5">
        <v>703.67100000000005</v>
      </c>
      <c r="R26" s="6">
        <v>0.44285600000000003</v>
      </c>
      <c r="S26" s="5">
        <v>749.92899999999997</v>
      </c>
      <c r="T26" s="6">
        <v>0.44881189999999999</v>
      </c>
      <c r="U26" s="5">
        <v>759.91700000000003</v>
      </c>
      <c r="V26" s="9">
        <v>0.44010329999999998</v>
      </c>
      <c r="W26" s="5">
        <v>771.19</v>
      </c>
      <c r="X26" s="9">
        <v>0.46177489999999999</v>
      </c>
      <c r="Y26" s="5">
        <v>854.97299999999996</v>
      </c>
      <c r="Z26" s="6">
        <v>0.49780049999999998</v>
      </c>
      <c r="AA26" s="5">
        <v>880.005</v>
      </c>
      <c r="AB26" s="6">
        <v>0.5100614</v>
      </c>
      <c r="AC26" s="5">
        <v>894.94899999999996</v>
      </c>
      <c r="AD26" s="6">
        <v>0.47061649999999999</v>
      </c>
    </row>
    <row r="27" spans="1:30" x14ac:dyDescent="0.25">
      <c r="A27" s="5">
        <v>407.56099999999998</v>
      </c>
      <c r="B27" s="6">
        <v>0.52062589999999997</v>
      </c>
      <c r="C27" s="5">
        <v>437.49299999999999</v>
      </c>
      <c r="D27" s="9">
        <v>0.47649970000000003</v>
      </c>
      <c r="E27" s="5">
        <v>484.96899999999999</v>
      </c>
      <c r="F27" s="6">
        <v>0.4652519</v>
      </c>
      <c r="G27" s="5">
        <v>504.93200000000002</v>
      </c>
      <c r="H27" s="6">
        <v>0.44213950000000002</v>
      </c>
      <c r="I27" s="5">
        <v>554.95699999999999</v>
      </c>
      <c r="J27" s="6">
        <v>0.4616963</v>
      </c>
      <c r="K27" s="5">
        <v>614.95000000000005</v>
      </c>
      <c r="L27" s="6">
        <v>0.45930330000000003</v>
      </c>
      <c r="M27" s="5">
        <v>659.97799999999995</v>
      </c>
      <c r="N27" s="6">
        <v>0.47990890000000003</v>
      </c>
      <c r="O27" s="5">
        <v>677.47900000000004</v>
      </c>
      <c r="P27" s="9">
        <v>0.48153990000000002</v>
      </c>
      <c r="Q27" s="5">
        <v>703.77099999999996</v>
      </c>
      <c r="R27" s="6">
        <v>0.51152120000000001</v>
      </c>
      <c r="S27" s="5">
        <v>750.029</v>
      </c>
      <c r="T27" s="6">
        <v>0.51853110000000002</v>
      </c>
      <c r="U27" s="5">
        <v>760.01700000000005</v>
      </c>
      <c r="V27" s="9">
        <v>0.50998189999999999</v>
      </c>
      <c r="W27" s="5">
        <v>771.29</v>
      </c>
      <c r="X27" s="9">
        <v>0.53203820000000002</v>
      </c>
      <c r="Y27" s="5">
        <v>855.07299999999998</v>
      </c>
      <c r="Z27" s="6">
        <v>0.56927110000000003</v>
      </c>
      <c r="AA27" s="5">
        <v>880.10500000000002</v>
      </c>
      <c r="AB27" s="6">
        <v>0.58167080000000004</v>
      </c>
      <c r="AC27" s="5">
        <v>895.04899999999998</v>
      </c>
      <c r="AD27" s="6">
        <v>0.54256420000000005</v>
      </c>
    </row>
    <row r="28" spans="1:30" x14ac:dyDescent="0.25">
      <c r="A28" s="5">
        <v>407.661</v>
      </c>
      <c r="B28" s="6">
        <v>0.59063600000000005</v>
      </c>
      <c r="C28" s="5">
        <v>437.59300000000002</v>
      </c>
      <c r="D28" s="9">
        <v>0.54482730000000001</v>
      </c>
      <c r="E28" s="5">
        <v>485.06900000000002</v>
      </c>
      <c r="F28" s="6">
        <v>0.53180289999999997</v>
      </c>
      <c r="G28" s="5">
        <v>505.03199999999998</v>
      </c>
      <c r="H28" s="6">
        <v>0.50814190000000004</v>
      </c>
      <c r="I28" s="5">
        <v>555.05700000000002</v>
      </c>
      <c r="J28" s="6">
        <v>0.52782519999999999</v>
      </c>
      <c r="K28" s="5">
        <v>615.04999999999995</v>
      </c>
      <c r="L28" s="6">
        <v>0.52622400000000003</v>
      </c>
      <c r="M28" s="5">
        <v>660.07799999999997</v>
      </c>
      <c r="N28" s="6">
        <v>0.54785240000000002</v>
      </c>
      <c r="O28" s="5">
        <v>677.57899999999995</v>
      </c>
      <c r="P28" s="9">
        <v>0.54987660000000005</v>
      </c>
      <c r="Q28" s="5">
        <v>703.87099999999998</v>
      </c>
      <c r="R28" s="6">
        <v>0.58020400000000005</v>
      </c>
      <c r="S28" s="5">
        <v>750.12900000000002</v>
      </c>
      <c r="T28" s="6">
        <v>0.58808039999999995</v>
      </c>
      <c r="U28" s="5">
        <v>760.11699999999996</v>
      </c>
      <c r="V28" s="9">
        <v>0.58000379999999996</v>
      </c>
      <c r="W28" s="5">
        <v>771.39</v>
      </c>
      <c r="X28" s="9">
        <v>0.60170469999999998</v>
      </c>
      <c r="Y28" s="5">
        <v>855.173</v>
      </c>
      <c r="Z28" s="6">
        <v>0.63890780000000003</v>
      </c>
      <c r="AA28" s="5">
        <v>880.20500000000004</v>
      </c>
      <c r="AB28" s="6">
        <v>0.6510167</v>
      </c>
      <c r="AC28" s="5">
        <v>895.149</v>
      </c>
      <c r="AD28" s="6">
        <v>0.61359929999999996</v>
      </c>
    </row>
    <row r="29" spans="1:30" x14ac:dyDescent="0.25">
      <c r="A29" s="5">
        <v>407.76100000000002</v>
      </c>
      <c r="B29" s="6">
        <v>0.65805499999999995</v>
      </c>
      <c r="C29" s="5">
        <v>437.69299999999998</v>
      </c>
      <c r="D29" s="9">
        <v>0.61210549999999997</v>
      </c>
      <c r="E29" s="5">
        <v>485.16899999999998</v>
      </c>
      <c r="F29" s="6">
        <v>0.59771529999999995</v>
      </c>
      <c r="G29" s="5">
        <v>505.13200000000001</v>
      </c>
      <c r="H29" s="6">
        <v>0.57419880000000001</v>
      </c>
      <c r="I29" s="5">
        <v>555.15700000000004</v>
      </c>
      <c r="J29" s="6">
        <v>0.59344669999999999</v>
      </c>
      <c r="K29" s="5">
        <v>615.15</v>
      </c>
      <c r="L29" s="6">
        <v>0.59270109999999998</v>
      </c>
      <c r="M29" s="5">
        <v>660.178</v>
      </c>
      <c r="N29" s="6">
        <v>0.61471030000000004</v>
      </c>
      <c r="O29" s="5">
        <v>677.67899999999997</v>
      </c>
      <c r="P29" s="9">
        <v>0.61706570000000005</v>
      </c>
      <c r="Q29" s="5">
        <v>703.971</v>
      </c>
      <c r="R29" s="6">
        <v>0.64677910000000005</v>
      </c>
      <c r="S29" s="5">
        <v>750.22900000000004</v>
      </c>
      <c r="T29" s="6">
        <v>0.65524130000000003</v>
      </c>
      <c r="U29" s="5">
        <v>760.21699999999998</v>
      </c>
      <c r="V29" s="9">
        <v>0.64792689999999997</v>
      </c>
      <c r="W29" s="5">
        <v>771.49</v>
      </c>
      <c r="X29" s="9">
        <v>0.66852400000000001</v>
      </c>
      <c r="Y29" s="5">
        <v>855.27300000000002</v>
      </c>
      <c r="Z29" s="6">
        <v>0.70439759999999996</v>
      </c>
      <c r="AA29" s="5">
        <v>880.30499999999995</v>
      </c>
      <c r="AB29" s="6">
        <v>0.71579170000000003</v>
      </c>
      <c r="AC29" s="5">
        <v>895.24900000000002</v>
      </c>
      <c r="AD29" s="6">
        <v>0.6813129</v>
      </c>
    </row>
    <row r="30" spans="1:30" x14ac:dyDescent="0.25">
      <c r="A30" s="5">
        <v>407.86099999999999</v>
      </c>
      <c r="B30" s="6">
        <v>0.72069620000000001</v>
      </c>
      <c r="C30" s="5">
        <v>437.79300000000001</v>
      </c>
      <c r="D30" s="9">
        <v>0.67624320000000004</v>
      </c>
      <c r="E30" s="5">
        <v>485.26900000000001</v>
      </c>
      <c r="F30" s="6">
        <v>0.66105060000000004</v>
      </c>
      <c r="G30" s="5">
        <v>505.23200000000003</v>
      </c>
      <c r="H30" s="6">
        <v>0.63838620000000001</v>
      </c>
      <c r="I30" s="5">
        <v>555.25699999999995</v>
      </c>
      <c r="J30" s="6">
        <v>0.65669569999999999</v>
      </c>
      <c r="K30" s="5">
        <v>615.25</v>
      </c>
      <c r="L30" s="6">
        <v>0.65679410000000005</v>
      </c>
      <c r="M30" s="5">
        <v>660.27800000000002</v>
      </c>
      <c r="N30" s="6">
        <v>0.67848010000000003</v>
      </c>
      <c r="O30" s="5">
        <v>677.779</v>
      </c>
      <c r="P30" s="9">
        <v>0.68107030000000002</v>
      </c>
      <c r="Q30" s="5">
        <v>704.07100000000003</v>
      </c>
      <c r="R30" s="6">
        <v>0.70922300000000005</v>
      </c>
      <c r="S30" s="5">
        <v>750.32899999999995</v>
      </c>
      <c r="T30" s="6">
        <v>0.71791740000000004</v>
      </c>
      <c r="U30" s="5">
        <v>760.31700000000001</v>
      </c>
      <c r="V30" s="9">
        <v>0.71160210000000002</v>
      </c>
      <c r="W30" s="5">
        <v>771.59</v>
      </c>
      <c r="X30" s="9">
        <v>0.73040970000000005</v>
      </c>
      <c r="Y30" s="5">
        <v>855.37300000000005</v>
      </c>
      <c r="Z30" s="6">
        <v>0.76371599999999995</v>
      </c>
      <c r="AA30" s="5">
        <v>880.40499999999997</v>
      </c>
      <c r="AB30" s="6">
        <v>0.77402029999999999</v>
      </c>
      <c r="AC30" s="5">
        <v>895.34900000000005</v>
      </c>
      <c r="AD30" s="6">
        <v>0.74349759999999998</v>
      </c>
    </row>
    <row r="31" spans="1:30" x14ac:dyDescent="0.25">
      <c r="A31" s="5">
        <v>407.96100000000001</v>
      </c>
      <c r="B31" s="6">
        <v>0.776729</v>
      </c>
      <c r="C31" s="5">
        <v>437.89299999999997</v>
      </c>
      <c r="D31" s="9">
        <v>0.73534239999999995</v>
      </c>
      <c r="E31" s="5">
        <v>485.36900000000003</v>
      </c>
      <c r="F31" s="6">
        <v>0.72001559999999998</v>
      </c>
      <c r="G31" s="5">
        <v>505.33199999999999</v>
      </c>
      <c r="H31" s="6">
        <v>0.69886170000000003</v>
      </c>
      <c r="I31" s="5">
        <v>555.35699999999997</v>
      </c>
      <c r="J31" s="6">
        <v>0.71573949999999997</v>
      </c>
      <c r="K31" s="5">
        <v>615.35</v>
      </c>
      <c r="L31" s="6">
        <v>0.7165918</v>
      </c>
      <c r="M31" s="5">
        <v>660.37800000000004</v>
      </c>
      <c r="N31" s="6">
        <v>0.73725189999999996</v>
      </c>
      <c r="O31" s="5">
        <v>677.87900000000002</v>
      </c>
      <c r="P31" s="9">
        <v>0.73995350000000004</v>
      </c>
      <c r="Q31" s="5">
        <v>704.17100000000005</v>
      </c>
      <c r="R31" s="6">
        <v>0.76570760000000004</v>
      </c>
      <c r="S31" s="5">
        <v>750.42899999999997</v>
      </c>
      <c r="T31" s="6">
        <v>0.77424170000000003</v>
      </c>
      <c r="U31" s="5">
        <v>760.41700000000003</v>
      </c>
      <c r="V31" s="9">
        <v>0.76908270000000001</v>
      </c>
      <c r="W31" s="5">
        <v>771.69</v>
      </c>
      <c r="X31" s="9">
        <v>0.78555160000000002</v>
      </c>
      <c r="Y31" s="5">
        <v>855.47299999999996</v>
      </c>
      <c r="Z31" s="6">
        <v>0.81525080000000005</v>
      </c>
      <c r="AA31" s="5">
        <v>880.505</v>
      </c>
      <c r="AB31" s="6">
        <v>0.82418119999999995</v>
      </c>
      <c r="AC31" s="5">
        <v>895.44899999999996</v>
      </c>
      <c r="AD31" s="6">
        <v>0.79828290000000002</v>
      </c>
    </row>
    <row r="32" spans="1:30" x14ac:dyDescent="0.25">
      <c r="A32" s="5">
        <v>408.06099999999998</v>
      </c>
      <c r="B32" s="6">
        <v>0.82493380000000005</v>
      </c>
      <c r="C32" s="5">
        <v>437.99299999999999</v>
      </c>
      <c r="D32" s="9">
        <v>0.78795329999999997</v>
      </c>
      <c r="E32" s="5">
        <v>485.46899999999999</v>
      </c>
      <c r="F32" s="6">
        <v>0.77319709999999997</v>
      </c>
      <c r="G32" s="5">
        <v>505.43200000000002</v>
      </c>
      <c r="H32" s="6">
        <v>0.75410319999999997</v>
      </c>
      <c r="I32" s="5">
        <v>555.45699999999999</v>
      </c>
      <c r="J32" s="6">
        <v>0.76920189999999999</v>
      </c>
      <c r="K32" s="5">
        <v>615.45000000000005</v>
      </c>
      <c r="L32" s="6">
        <v>0.77065059999999996</v>
      </c>
      <c r="M32" s="5">
        <v>660.47799999999995</v>
      </c>
      <c r="N32" s="6">
        <v>0.78964979999999996</v>
      </c>
      <c r="O32" s="5">
        <v>677.97900000000004</v>
      </c>
      <c r="P32" s="9">
        <v>0.79232570000000002</v>
      </c>
      <c r="Q32" s="5">
        <v>704.27099999999996</v>
      </c>
      <c r="R32" s="6">
        <v>0.81503040000000004</v>
      </c>
      <c r="S32" s="5">
        <v>750.529</v>
      </c>
      <c r="T32" s="6">
        <v>0.82301610000000003</v>
      </c>
      <c r="U32" s="5">
        <v>760.51700000000005</v>
      </c>
      <c r="V32" s="9">
        <v>0.81907859999999999</v>
      </c>
      <c r="W32" s="5">
        <v>771.79</v>
      </c>
      <c r="X32" s="9">
        <v>0.83284800000000003</v>
      </c>
      <c r="Y32" s="5">
        <v>855.57299999999998</v>
      </c>
      <c r="Z32" s="6">
        <v>0.85820289999999999</v>
      </c>
      <c r="AA32" s="5">
        <v>880.60500000000002</v>
      </c>
      <c r="AB32" s="6">
        <v>0.86559419999999998</v>
      </c>
      <c r="AC32" s="5">
        <v>895.54899999999998</v>
      </c>
      <c r="AD32" s="6">
        <v>0.84458330000000004</v>
      </c>
    </row>
    <row r="33" spans="1:30" x14ac:dyDescent="0.25">
      <c r="A33" s="5">
        <v>408.161</v>
      </c>
      <c r="B33" s="6">
        <v>0.86471830000000005</v>
      </c>
      <c r="C33" s="5">
        <v>438.09300000000002</v>
      </c>
      <c r="D33" s="9">
        <v>0.83310629999999997</v>
      </c>
      <c r="E33" s="5">
        <v>485.56900000000002</v>
      </c>
      <c r="F33" s="6">
        <v>0.81958319999999996</v>
      </c>
      <c r="G33" s="5">
        <v>505.53199999999998</v>
      </c>
      <c r="H33" s="6">
        <v>0.8029385</v>
      </c>
      <c r="I33" s="5">
        <v>555.55700000000002</v>
      </c>
      <c r="J33" s="6">
        <v>0.81600660000000003</v>
      </c>
      <c r="K33" s="5">
        <v>615.54999999999995</v>
      </c>
      <c r="L33" s="6">
        <v>0.81784489999999999</v>
      </c>
      <c r="M33" s="5">
        <v>660.57799999999997</v>
      </c>
      <c r="N33" s="6">
        <v>0.83468330000000002</v>
      </c>
      <c r="O33" s="5">
        <v>678.07899999999995</v>
      </c>
      <c r="P33" s="9">
        <v>0.83719840000000001</v>
      </c>
      <c r="Q33" s="5">
        <v>704.37099999999998</v>
      </c>
      <c r="R33" s="6">
        <v>0.85645879999999996</v>
      </c>
      <c r="S33" s="5">
        <v>750.62900000000002</v>
      </c>
      <c r="T33" s="6">
        <v>0.86355930000000003</v>
      </c>
      <c r="U33" s="5">
        <v>760.61699999999996</v>
      </c>
      <c r="V33" s="9">
        <v>0.86081050000000003</v>
      </c>
      <c r="W33" s="5">
        <v>771.89</v>
      </c>
      <c r="X33" s="9">
        <v>0.87174689999999999</v>
      </c>
      <c r="Y33" s="5">
        <v>855.673</v>
      </c>
      <c r="Z33" s="6">
        <v>0.89240739999999996</v>
      </c>
      <c r="AA33" s="5">
        <v>880.70500000000004</v>
      </c>
      <c r="AB33" s="6">
        <v>0.89823140000000001</v>
      </c>
      <c r="AC33" s="5">
        <v>895.649</v>
      </c>
      <c r="AD33" s="6">
        <v>0.88194459999999997</v>
      </c>
    </row>
    <row r="34" spans="1:30" x14ac:dyDescent="0.25">
      <c r="A34" s="5">
        <v>408.26100000000002</v>
      </c>
      <c r="B34" s="6">
        <v>0.89621510000000004</v>
      </c>
      <c r="C34" s="5">
        <v>438.19299999999998</v>
      </c>
      <c r="D34" s="9">
        <v>0.87045950000000005</v>
      </c>
      <c r="E34" s="5">
        <v>485.66899999999998</v>
      </c>
      <c r="F34" s="6">
        <v>0.85871310000000001</v>
      </c>
      <c r="G34" s="5">
        <v>505.63200000000001</v>
      </c>
      <c r="H34" s="6">
        <v>0.84471529999999995</v>
      </c>
      <c r="I34" s="5">
        <v>555.65700000000004</v>
      </c>
      <c r="J34" s="6">
        <v>0.85569090000000003</v>
      </c>
      <c r="K34" s="5">
        <v>615.65</v>
      </c>
      <c r="L34" s="6">
        <v>0.85769150000000005</v>
      </c>
      <c r="M34" s="5">
        <v>660.678</v>
      </c>
      <c r="N34" s="6">
        <v>0.87204950000000003</v>
      </c>
      <c r="O34" s="5">
        <v>678.17899999999997</v>
      </c>
      <c r="P34" s="9">
        <v>0.87428720000000004</v>
      </c>
      <c r="Q34" s="5">
        <v>704.471</v>
      </c>
      <c r="R34" s="6">
        <v>0.88998929999999998</v>
      </c>
      <c r="S34" s="5">
        <v>750.72900000000004</v>
      </c>
      <c r="T34" s="6">
        <v>0.89595899999999995</v>
      </c>
      <c r="U34" s="5">
        <v>760.71699999999998</v>
      </c>
      <c r="V34" s="9">
        <v>0.89428110000000005</v>
      </c>
      <c r="W34" s="5">
        <v>771.99</v>
      </c>
      <c r="X34" s="9">
        <v>0.90247569999999999</v>
      </c>
      <c r="Y34" s="5">
        <v>855.77300000000002</v>
      </c>
      <c r="Z34" s="6">
        <v>0.91849440000000004</v>
      </c>
      <c r="AA34" s="5">
        <v>880.80499999999995</v>
      </c>
      <c r="AB34" s="6">
        <v>0.9228518</v>
      </c>
      <c r="AC34" s="5">
        <v>895.74900000000002</v>
      </c>
      <c r="AD34" s="6">
        <v>0.91076040000000003</v>
      </c>
    </row>
    <row r="35" spans="1:30" x14ac:dyDescent="0.25">
      <c r="A35" s="5">
        <v>408.36099999999999</v>
      </c>
      <c r="B35" s="6">
        <v>0.92019130000000005</v>
      </c>
      <c r="C35" s="5">
        <v>438.29300000000001</v>
      </c>
      <c r="D35" s="9">
        <v>0.90027219999999997</v>
      </c>
      <c r="E35" s="5">
        <v>485.76900000000001</v>
      </c>
      <c r="F35" s="6">
        <v>0.89066429999999996</v>
      </c>
      <c r="G35" s="5">
        <v>505.73200000000003</v>
      </c>
      <c r="H35" s="6">
        <v>0.87931300000000001</v>
      </c>
      <c r="I35" s="5">
        <v>555.75699999999995</v>
      </c>
      <c r="J35" s="6">
        <v>0.88829959999999997</v>
      </c>
      <c r="K35" s="5">
        <v>615.75</v>
      </c>
      <c r="L35" s="6">
        <v>0.89024510000000001</v>
      </c>
      <c r="M35" s="5">
        <v>660.77800000000002</v>
      </c>
      <c r="N35" s="6">
        <v>0.9020087</v>
      </c>
      <c r="O35" s="5">
        <v>678.279</v>
      </c>
      <c r="P35" s="9">
        <v>0.90388460000000004</v>
      </c>
      <c r="Q35" s="5">
        <v>704.57100000000003</v>
      </c>
      <c r="R35" s="6">
        <v>0.91618699999999997</v>
      </c>
      <c r="S35" s="5">
        <v>750.82899999999995</v>
      </c>
      <c r="T35" s="6">
        <v>0.92089960000000004</v>
      </c>
      <c r="U35" s="5">
        <v>760.81700000000001</v>
      </c>
      <c r="V35" s="9">
        <v>0.92011229999999999</v>
      </c>
      <c r="W35" s="5">
        <v>772.09</v>
      </c>
      <c r="X35" s="9">
        <v>0.92585229999999996</v>
      </c>
      <c r="Y35" s="5">
        <v>855.87300000000005</v>
      </c>
      <c r="Z35" s="6">
        <v>0.93764939999999997</v>
      </c>
      <c r="AA35" s="5">
        <v>880.90499999999997</v>
      </c>
      <c r="AB35" s="6">
        <v>0.94074749999999996</v>
      </c>
      <c r="AC35" s="5">
        <v>895.84900000000005</v>
      </c>
      <c r="AD35" s="6">
        <v>0.93206009999999995</v>
      </c>
    </row>
    <row r="36" spans="1:30" x14ac:dyDescent="0.25">
      <c r="A36" s="5">
        <v>408.46100000000001</v>
      </c>
      <c r="B36" s="6">
        <v>0.93788119999999997</v>
      </c>
      <c r="C36" s="5">
        <v>438.39299999999997</v>
      </c>
      <c r="D36" s="9">
        <v>0.92331010000000002</v>
      </c>
      <c r="E36" s="5">
        <v>485.86900000000003</v>
      </c>
      <c r="F36" s="6">
        <v>0.91598400000000002</v>
      </c>
      <c r="G36" s="5">
        <v>505.83199999999999</v>
      </c>
      <c r="H36" s="6">
        <v>0.90709879999999998</v>
      </c>
      <c r="I36" s="5">
        <v>555.85699999999997</v>
      </c>
      <c r="J36" s="6">
        <v>0.91428920000000002</v>
      </c>
      <c r="K36" s="5">
        <v>615.85</v>
      </c>
      <c r="L36" s="6">
        <v>0.91600139999999997</v>
      </c>
      <c r="M36" s="5">
        <v>660.87800000000004</v>
      </c>
      <c r="N36" s="6">
        <v>0.92526450000000005</v>
      </c>
      <c r="O36" s="5">
        <v>678.37900000000002</v>
      </c>
      <c r="P36" s="9">
        <v>0.92673740000000004</v>
      </c>
      <c r="Q36" s="5">
        <v>704.67100000000005</v>
      </c>
      <c r="R36" s="6">
        <v>0.93603199999999998</v>
      </c>
      <c r="S36" s="5">
        <v>750.92899999999997</v>
      </c>
      <c r="T36" s="6">
        <v>0.93949320000000003</v>
      </c>
      <c r="U36" s="5">
        <v>760.91700000000003</v>
      </c>
      <c r="V36" s="9">
        <v>0.93938270000000001</v>
      </c>
      <c r="W36" s="5">
        <v>772.19</v>
      </c>
      <c r="X36" s="9">
        <v>0.94309969999999999</v>
      </c>
      <c r="Y36" s="5">
        <v>855.97299999999996</v>
      </c>
      <c r="Z36" s="6">
        <v>0.95138310000000004</v>
      </c>
      <c r="AA36" s="5">
        <v>881.005</v>
      </c>
      <c r="AB36" s="6">
        <v>0.95349899999999999</v>
      </c>
      <c r="AC36" s="5">
        <v>895.94899999999996</v>
      </c>
      <c r="AD36" s="6">
        <v>0.94729549999999996</v>
      </c>
    </row>
    <row r="37" spans="1:30" x14ac:dyDescent="0.25">
      <c r="A37" s="5">
        <v>408.56099999999998</v>
      </c>
      <c r="B37" s="6">
        <v>0.95078339999999995</v>
      </c>
      <c r="C37" s="5">
        <v>438.49299999999999</v>
      </c>
      <c r="D37" s="9">
        <v>0.94071579999999999</v>
      </c>
      <c r="E37" s="5">
        <v>485.96899999999999</v>
      </c>
      <c r="F37" s="6">
        <v>0.93559519999999996</v>
      </c>
      <c r="G37" s="5">
        <v>505.93200000000002</v>
      </c>
      <c r="H37" s="6">
        <v>0.92885980000000001</v>
      </c>
      <c r="I37" s="5">
        <v>555.95699999999999</v>
      </c>
      <c r="J37" s="6">
        <v>0.93454400000000004</v>
      </c>
      <c r="K37" s="5">
        <v>615.95000000000005</v>
      </c>
      <c r="L37" s="6">
        <v>0.93590549999999995</v>
      </c>
      <c r="M37" s="5">
        <v>660.97799999999995</v>
      </c>
      <c r="N37" s="6">
        <v>0.94293349999999998</v>
      </c>
      <c r="O37" s="5">
        <v>678.47900000000004</v>
      </c>
      <c r="P37" s="9">
        <v>0.94400640000000002</v>
      </c>
      <c r="Q37" s="5">
        <v>704.77099999999996</v>
      </c>
      <c r="R37" s="6">
        <v>0.95083609999999996</v>
      </c>
      <c r="S37" s="5">
        <v>751.029</v>
      </c>
      <c r="T37" s="6">
        <v>0.95317099999999999</v>
      </c>
      <c r="U37" s="5">
        <v>761.01700000000005</v>
      </c>
      <c r="V37" s="9">
        <v>0.9535245</v>
      </c>
      <c r="W37" s="5">
        <v>772.29</v>
      </c>
      <c r="X37" s="9">
        <v>0.9557156</v>
      </c>
      <c r="Y37" s="5">
        <v>856.07299999999998</v>
      </c>
      <c r="Z37" s="6">
        <v>0.96134509999999995</v>
      </c>
      <c r="AA37" s="5">
        <v>881.10500000000002</v>
      </c>
      <c r="AB37" s="6">
        <v>0.96277639999999998</v>
      </c>
      <c r="AC37" s="5">
        <v>896.04899999999998</v>
      </c>
      <c r="AD37" s="6">
        <v>0.95816500000000004</v>
      </c>
    </row>
    <row r="38" spans="1:30" x14ac:dyDescent="0.25">
      <c r="A38" s="5">
        <v>408.661</v>
      </c>
      <c r="B38" s="6">
        <v>0.96038440000000003</v>
      </c>
      <c r="C38" s="5">
        <v>438.59300000000002</v>
      </c>
      <c r="D38" s="9">
        <v>0.95377179999999995</v>
      </c>
      <c r="E38" s="5">
        <v>486.06900000000002</v>
      </c>
      <c r="F38" s="6">
        <v>0.95059000000000005</v>
      </c>
      <c r="G38" s="5">
        <v>506.03199999999998</v>
      </c>
      <c r="H38" s="6">
        <v>0.94560679999999997</v>
      </c>
      <c r="I38" s="5">
        <v>556.05700000000002</v>
      </c>
      <c r="J38" s="6">
        <v>0.95009359999999998</v>
      </c>
      <c r="K38" s="5">
        <v>616.04999999999995</v>
      </c>
      <c r="L38" s="6">
        <v>0.95105989999999996</v>
      </c>
      <c r="M38" s="5">
        <v>661.07799999999997</v>
      </c>
      <c r="N38" s="6">
        <v>0.95624149999999997</v>
      </c>
      <c r="O38" s="5">
        <v>678.57899999999995</v>
      </c>
      <c r="P38" s="9">
        <v>0.9569588</v>
      </c>
      <c r="Q38" s="5">
        <v>704.87099999999998</v>
      </c>
      <c r="R38" s="6">
        <v>0.96193119999999999</v>
      </c>
      <c r="S38" s="5">
        <v>751.12900000000002</v>
      </c>
      <c r="T38" s="6">
        <v>0.96335729999999997</v>
      </c>
      <c r="U38" s="5">
        <v>761.11699999999996</v>
      </c>
      <c r="V38" s="9">
        <v>0.96399230000000002</v>
      </c>
      <c r="W38" s="5">
        <v>772.39</v>
      </c>
      <c r="X38" s="9">
        <v>0.96514659999999997</v>
      </c>
      <c r="Y38" s="5">
        <v>856.173</v>
      </c>
      <c r="Z38" s="6">
        <v>0.96899900000000005</v>
      </c>
      <c r="AA38" s="5">
        <v>881.20500000000004</v>
      </c>
      <c r="AB38" s="6">
        <v>0.97001919999999997</v>
      </c>
      <c r="AC38" s="5">
        <v>896.149</v>
      </c>
      <c r="AD38" s="6">
        <v>0.96626310000000004</v>
      </c>
    </row>
    <row r="39" spans="1:30" x14ac:dyDescent="0.25">
      <c r="A39" s="5">
        <v>408.76100000000002</v>
      </c>
      <c r="B39" s="6">
        <v>0.9679624</v>
      </c>
      <c r="C39" s="5">
        <v>438.69299999999998</v>
      </c>
      <c r="D39" s="9">
        <v>0.9637308</v>
      </c>
      <c r="E39" s="5">
        <v>486.16899999999998</v>
      </c>
      <c r="F39" s="6">
        <v>0.96209140000000004</v>
      </c>
      <c r="G39" s="5">
        <v>506.13200000000001</v>
      </c>
      <c r="H39" s="6">
        <v>0.95844560000000001</v>
      </c>
      <c r="I39" s="5">
        <v>556.15700000000004</v>
      </c>
      <c r="J39" s="6">
        <v>0.96204440000000002</v>
      </c>
      <c r="K39" s="5">
        <v>616.15</v>
      </c>
      <c r="L39" s="6">
        <v>0.96264019999999995</v>
      </c>
      <c r="M39" s="5">
        <v>661.178</v>
      </c>
      <c r="N39" s="6">
        <v>0.96641619999999995</v>
      </c>
      <c r="O39" s="5">
        <v>678.67899999999997</v>
      </c>
      <c r="P39" s="9">
        <v>0.96685180000000004</v>
      </c>
      <c r="Q39" s="5">
        <v>704.971</v>
      </c>
      <c r="R39" s="6">
        <v>0.9705416</v>
      </c>
      <c r="S39" s="5">
        <v>751.22900000000004</v>
      </c>
      <c r="T39" s="6">
        <v>0.97132470000000004</v>
      </c>
      <c r="U39" s="5">
        <v>761.21699999999998</v>
      </c>
      <c r="V39" s="9">
        <v>0.97210909999999995</v>
      </c>
      <c r="W39" s="5">
        <v>772.49</v>
      </c>
      <c r="X39" s="9">
        <v>0.97263750000000004</v>
      </c>
      <c r="Y39" s="5">
        <v>856.27300000000002</v>
      </c>
      <c r="Z39" s="6">
        <v>0.97546999999999995</v>
      </c>
      <c r="AA39" s="5">
        <v>881.30499999999995</v>
      </c>
      <c r="AB39" s="6">
        <v>0.97628930000000003</v>
      </c>
      <c r="AC39" s="5">
        <v>896.24900000000002</v>
      </c>
      <c r="AD39" s="6">
        <v>0.97290019999999999</v>
      </c>
    </row>
    <row r="40" spans="1:30" x14ac:dyDescent="0.25">
      <c r="A40" s="5">
        <v>408.86099999999999</v>
      </c>
      <c r="B40" s="6">
        <v>0.97442450000000003</v>
      </c>
      <c r="C40" s="5">
        <v>438.79300000000001</v>
      </c>
      <c r="D40" s="9">
        <v>0.97163840000000001</v>
      </c>
      <c r="E40" s="5">
        <v>486.26900000000001</v>
      </c>
      <c r="F40" s="6">
        <v>0.97109219999999996</v>
      </c>
      <c r="G40" s="5">
        <v>506.23200000000003</v>
      </c>
      <c r="H40" s="6">
        <v>0.96840910000000002</v>
      </c>
      <c r="I40" s="5">
        <v>556.25699999999995</v>
      </c>
      <c r="J40" s="6">
        <v>0.97138310000000005</v>
      </c>
      <c r="K40" s="5">
        <v>616.25</v>
      </c>
      <c r="L40" s="6">
        <v>0.97168810000000005</v>
      </c>
      <c r="M40" s="5">
        <v>661.27800000000002</v>
      </c>
      <c r="N40" s="6">
        <v>0.97448310000000005</v>
      </c>
      <c r="O40" s="5">
        <v>678.779</v>
      </c>
      <c r="P40" s="9">
        <v>0.97472510000000001</v>
      </c>
      <c r="Q40" s="5">
        <v>705.07100000000003</v>
      </c>
      <c r="R40" s="6">
        <v>0.97759960000000001</v>
      </c>
      <c r="S40" s="5">
        <v>751.32899999999995</v>
      </c>
      <c r="T40" s="6">
        <v>0.97800509999999996</v>
      </c>
      <c r="U40" s="5">
        <v>761.31700000000001</v>
      </c>
      <c r="V40" s="9">
        <v>0.97886479999999998</v>
      </c>
      <c r="W40" s="5">
        <v>772.59</v>
      </c>
      <c r="X40" s="9">
        <v>0.97905640000000005</v>
      </c>
      <c r="Y40" s="5">
        <v>856.37300000000005</v>
      </c>
      <c r="Z40" s="6">
        <v>0.98141040000000002</v>
      </c>
      <c r="AA40" s="5">
        <v>881.40499999999997</v>
      </c>
      <c r="AB40" s="6">
        <v>0.98215390000000002</v>
      </c>
      <c r="AC40" s="5">
        <v>896.34900000000005</v>
      </c>
      <c r="AD40" s="6">
        <v>0.97892330000000005</v>
      </c>
    </row>
    <row r="41" spans="1:30" x14ac:dyDescent="0.25">
      <c r="A41" s="5">
        <v>408.96100000000001</v>
      </c>
      <c r="B41" s="6">
        <v>0.98023919999999998</v>
      </c>
      <c r="C41" s="5">
        <v>438.89299999999997</v>
      </c>
      <c r="D41" s="9">
        <v>0.97822260000000005</v>
      </c>
      <c r="E41" s="5">
        <v>486.36900000000003</v>
      </c>
      <c r="F41" s="6">
        <v>0.97834650000000001</v>
      </c>
      <c r="G41" s="5">
        <v>506.33199999999999</v>
      </c>
      <c r="H41" s="6">
        <v>0.97633360000000002</v>
      </c>
      <c r="I41" s="5">
        <v>556.35699999999997</v>
      </c>
      <c r="J41" s="6">
        <v>0.97886269999999997</v>
      </c>
      <c r="K41" s="5">
        <v>616.35</v>
      </c>
      <c r="L41" s="6">
        <v>0.97898810000000003</v>
      </c>
      <c r="M41" s="5">
        <v>661.37800000000004</v>
      </c>
      <c r="N41" s="6">
        <v>0.98115399999999997</v>
      </c>
      <c r="O41" s="5">
        <v>678.87900000000002</v>
      </c>
      <c r="P41" s="9">
        <v>0.98128839999999995</v>
      </c>
      <c r="Q41" s="5">
        <v>705.17100000000005</v>
      </c>
      <c r="R41" s="6">
        <v>0.9836608</v>
      </c>
      <c r="S41" s="5">
        <v>751.42899999999997</v>
      </c>
      <c r="T41" s="6">
        <v>0.98391010000000001</v>
      </c>
      <c r="U41" s="5">
        <v>761.41700000000003</v>
      </c>
      <c r="V41" s="9">
        <v>0.98482159999999996</v>
      </c>
      <c r="W41" s="5">
        <v>772.69</v>
      </c>
      <c r="X41" s="9">
        <v>0.98482930000000002</v>
      </c>
      <c r="Y41" s="5">
        <v>856.47299999999996</v>
      </c>
      <c r="Z41" s="6">
        <v>0.98698589999999997</v>
      </c>
      <c r="AA41" s="5">
        <v>881.505</v>
      </c>
      <c r="AB41" s="6">
        <v>0.98769059999999997</v>
      </c>
      <c r="AC41" s="5">
        <v>896.44899999999996</v>
      </c>
      <c r="AD41" s="6">
        <v>0.98466129999999996</v>
      </c>
    </row>
    <row r="42" spans="1:30" x14ac:dyDescent="0.25">
      <c r="A42" s="5">
        <v>409.06099999999998</v>
      </c>
      <c r="B42" s="6">
        <v>0.98547459999999998</v>
      </c>
      <c r="C42" s="5">
        <v>438.99299999999999</v>
      </c>
      <c r="D42" s="9">
        <v>0.98386790000000002</v>
      </c>
      <c r="E42" s="5">
        <v>486.46899999999999</v>
      </c>
      <c r="F42" s="6">
        <v>0.98433159999999997</v>
      </c>
      <c r="G42" s="5">
        <v>506.43200000000002</v>
      </c>
      <c r="H42" s="6">
        <v>0.9827996</v>
      </c>
      <c r="I42" s="5">
        <v>556.45699999999999</v>
      </c>
      <c r="J42" s="6">
        <v>0.98498909999999995</v>
      </c>
      <c r="K42" s="5">
        <v>616.45000000000005</v>
      </c>
      <c r="L42" s="6">
        <v>0.98504879999999995</v>
      </c>
      <c r="M42" s="5">
        <v>661.47799999999995</v>
      </c>
      <c r="N42" s="6">
        <v>0.98682519999999996</v>
      </c>
      <c r="O42" s="5">
        <v>678.97900000000004</v>
      </c>
      <c r="P42" s="9">
        <v>0.98692080000000004</v>
      </c>
      <c r="Q42" s="5">
        <v>705.27099999999996</v>
      </c>
      <c r="R42" s="6">
        <v>0.98893699999999995</v>
      </c>
      <c r="S42" s="5">
        <v>751.529</v>
      </c>
      <c r="T42" s="6">
        <v>0.98917460000000001</v>
      </c>
      <c r="U42" s="5">
        <v>761.51700000000005</v>
      </c>
      <c r="V42" s="9">
        <v>0.99014440000000004</v>
      </c>
      <c r="W42" s="5">
        <v>772.79</v>
      </c>
      <c r="X42" s="9">
        <v>0.99000390000000005</v>
      </c>
      <c r="Y42" s="5">
        <v>856.57299999999998</v>
      </c>
      <c r="Z42" s="6">
        <v>0.99199369999999998</v>
      </c>
      <c r="AA42" s="5">
        <v>881.60500000000002</v>
      </c>
      <c r="AB42" s="6">
        <v>0.9926239</v>
      </c>
      <c r="AC42" s="5">
        <v>896.54899999999998</v>
      </c>
      <c r="AD42" s="6">
        <v>0.99001070000000002</v>
      </c>
    </row>
    <row r="43" spans="1:30" x14ac:dyDescent="0.25">
      <c r="A43" s="5">
        <v>409.161</v>
      </c>
      <c r="B43" s="6">
        <v>0.98990290000000003</v>
      </c>
      <c r="C43" s="5">
        <v>439.09300000000002</v>
      </c>
      <c r="D43" s="9">
        <v>0.9886469</v>
      </c>
      <c r="E43" s="5">
        <v>486.56900000000002</v>
      </c>
      <c r="F43" s="6">
        <v>0.98925209999999997</v>
      </c>
      <c r="G43" s="5">
        <v>506.53199999999998</v>
      </c>
      <c r="H43" s="6">
        <v>0.98811159999999998</v>
      </c>
      <c r="I43" s="5">
        <v>556.55700000000002</v>
      </c>
      <c r="J43" s="6">
        <v>0.98999349999999997</v>
      </c>
      <c r="K43" s="5">
        <v>616.54999999999995</v>
      </c>
      <c r="L43" s="6">
        <v>0.99007840000000003</v>
      </c>
      <c r="M43" s="5">
        <v>661.57799999999997</v>
      </c>
      <c r="N43" s="6">
        <v>0.99158299999999999</v>
      </c>
      <c r="O43" s="5">
        <v>679.07899999999995</v>
      </c>
      <c r="P43" s="9">
        <v>0.99168100000000003</v>
      </c>
      <c r="Q43" s="5">
        <v>705.37099999999998</v>
      </c>
      <c r="R43" s="6">
        <v>0.9933459</v>
      </c>
      <c r="S43" s="5">
        <v>751.62900000000002</v>
      </c>
      <c r="T43" s="6">
        <v>0.9936258</v>
      </c>
      <c r="U43" s="5">
        <v>761.61699999999996</v>
      </c>
      <c r="V43" s="9">
        <v>0.99465990000000004</v>
      </c>
      <c r="W43" s="5">
        <v>772.89</v>
      </c>
      <c r="X43" s="9">
        <v>0.99433640000000001</v>
      </c>
      <c r="Y43" s="5">
        <v>856.673</v>
      </c>
      <c r="Z43" s="6">
        <v>0.99600339999999998</v>
      </c>
      <c r="AA43" s="5">
        <v>881.70500000000004</v>
      </c>
      <c r="AB43" s="6">
        <v>0.99648020000000004</v>
      </c>
      <c r="AC43" s="5">
        <v>896.649</v>
      </c>
      <c r="AD43" s="6">
        <v>0.99455930000000003</v>
      </c>
    </row>
    <row r="44" spans="1:30" x14ac:dyDescent="0.25">
      <c r="A44" s="5">
        <v>409.26100000000002</v>
      </c>
      <c r="B44" s="6">
        <v>0.99317350000000004</v>
      </c>
      <c r="C44" s="5">
        <v>439.19299999999998</v>
      </c>
      <c r="D44" s="9">
        <v>0.99243159999999997</v>
      </c>
      <c r="E44" s="5">
        <v>486.66899999999998</v>
      </c>
      <c r="F44" s="6">
        <v>0.99312009999999995</v>
      </c>
      <c r="G44" s="5">
        <v>506.63200000000001</v>
      </c>
      <c r="H44" s="6">
        <v>0.99235779999999996</v>
      </c>
      <c r="I44" s="5">
        <v>556.65700000000004</v>
      </c>
      <c r="J44" s="6">
        <v>0.99392380000000002</v>
      </c>
      <c r="K44" s="5">
        <v>616.65</v>
      </c>
      <c r="L44" s="6">
        <v>0.99408289999999999</v>
      </c>
      <c r="M44" s="5">
        <v>661.678</v>
      </c>
      <c r="N44" s="6">
        <v>0.9953263</v>
      </c>
      <c r="O44" s="5">
        <v>679.17899999999997</v>
      </c>
      <c r="P44" s="9">
        <v>0.99543740000000003</v>
      </c>
      <c r="Q44" s="5">
        <v>705.471</v>
      </c>
      <c r="R44" s="6">
        <v>0.99666540000000003</v>
      </c>
      <c r="S44" s="5">
        <v>751.72900000000004</v>
      </c>
      <c r="T44" s="6">
        <v>0.99695840000000002</v>
      </c>
      <c r="U44" s="5">
        <v>761.71699999999998</v>
      </c>
      <c r="V44" s="9">
        <v>0.99802570000000002</v>
      </c>
      <c r="W44" s="5">
        <v>772.99</v>
      </c>
      <c r="X44" s="9">
        <v>0.99748020000000004</v>
      </c>
      <c r="Y44" s="5">
        <v>856.77300000000002</v>
      </c>
      <c r="Z44" s="6">
        <v>0.99857910000000005</v>
      </c>
      <c r="AA44" s="5">
        <v>881.80499999999995</v>
      </c>
      <c r="AB44" s="6">
        <v>0.99881640000000005</v>
      </c>
      <c r="AC44" s="5">
        <v>896.74900000000002</v>
      </c>
      <c r="AD44" s="6">
        <v>0.99781220000000004</v>
      </c>
    </row>
    <row r="45" spans="1:30" x14ac:dyDescent="0.25">
      <c r="A45" s="5">
        <v>409.36099999999999</v>
      </c>
      <c r="B45" s="6">
        <v>0.99498869999999995</v>
      </c>
      <c r="C45" s="5">
        <v>439.29300000000001</v>
      </c>
      <c r="D45" s="9">
        <v>0.99502610000000002</v>
      </c>
      <c r="E45" s="5">
        <v>486.76900000000001</v>
      </c>
      <c r="F45" s="6">
        <v>0.99585559999999995</v>
      </c>
      <c r="G45" s="5">
        <v>506.73200000000003</v>
      </c>
      <c r="H45" s="6">
        <v>0.99549790000000005</v>
      </c>
      <c r="I45" s="5">
        <v>556.75699999999995</v>
      </c>
      <c r="J45" s="6">
        <v>0.99672680000000002</v>
      </c>
      <c r="K45" s="5">
        <v>616.75</v>
      </c>
      <c r="L45" s="6">
        <v>0.9969595</v>
      </c>
      <c r="M45" s="5">
        <v>661.77800000000002</v>
      </c>
      <c r="N45" s="6">
        <v>0.99788180000000004</v>
      </c>
      <c r="O45" s="5">
        <v>679.279</v>
      </c>
      <c r="P45" s="9">
        <v>0.99798949999999997</v>
      </c>
      <c r="Q45" s="5">
        <v>705.57100000000003</v>
      </c>
      <c r="R45" s="6">
        <v>0.99867050000000002</v>
      </c>
      <c r="S45" s="5">
        <v>751.82899999999995</v>
      </c>
      <c r="T45" s="6">
        <v>0.99888809999999995</v>
      </c>
      <c r="U45" s="5">
        <v>761.81700000000001</v>
      </c>
      <c r="V45" s="9">
        <v>0.99988319999999997</v>
      </c>
      <c r="W45" s="5">
        <v>773.09</v>
      </c>
      <c r="X45" s="9">
        <v>0.99914619999999998</v>
      </c>
      <c r="Y45" s="5">
        <v>856.87300000000005</v>
      </c>
      <c r="Z45" s="6">
        <v>0.99944849999999996</v>
      </c>
      <c r="AA45" s="5">
        <v>881.90499999999997</v>
      </c>
      <c r="AB45" s="6">
        <v>0.99938729999999998</v>
      </c>
      <c r="AC45" s="5">
        <v>896.84900000000005</v>
      </c>
      <c r="AD45" s="6">
        <v>0.99938210000000005</v>
      </c>
    </row>
    <row r="46" spans="1:30" x14ac:dyDescent="0.25">
      <c r="A46" s="5">
        <v>409.46100000000001</v>
      </c>
      <c r="B46" s="6">
        <v>0.99524579999999996</v>
      </c>
      <c r="C46" s="5">
        <v>439.39299999999997</v>
      </c>
      <c r="D46" s="9">
        <v>0.99629939999999995</v>
      </c>
      <c r="E46" s="5">
        <v>486.86900000000003</v>
      </c>
      <c r="F46" s="6">
        <v>0.99739489999999997</v>
      </c>
      <c r="G46" s="5">
        <v>506.83199999999999</v>
      </c>
      <c r="H46" s="6">
        <v>0.99746729999999995</v>
      </c>
      <c r="I46" s="5">
        <v>556.85699999999997</v>
      </c>
      <c r="J46" s="6">
        <v>0.99834849999999997</v>
      </c>
      <c r="K46" s="5">
        <v>616.85</v>
      </c>
      <c r="L46" s="6">
        <v>0.99860979999999999</v>
      </c>
      <c r="M46" s="5">
        <v>661.87800000000004</v>
      </c>
      <c r="N46" s="6">
        <v>0.99912889999999999</v>
      </c>
      <c r="O46" s="5">
        <v>679.37900000000002</v>
      </c>
      <c r="P46" s="9">
        <v>0.99919950000000002</v>
      </c>
      <c r="Q46" s="5">
        <v>705.67100000000005</v>
      </c>
      <c r="R46" s="6">
        <v>0.99926199999999998</v>
      </c>
      <c r="S46" s="5">
        <v>751.92899999999997</v>
      </c>
      <c r="T46" s="6">
        <v>0.9992936</v>
      </c>
      <c r="U46" s="5">
        <v>761.91700000000003</v>
      </c>
      <c r="V46" s="9">
        <v>1</v>
      </c>
      <c r="W46" s="5">
        <v>773.19</v>
      </c>
      <c r="X46" s="9">
        <v>0.99924120000000005</v>
      </c>
      <c r="Y46" s="5">
        <v>856.97299999999996</v>
      </c>
      <c r="Z46" s="6">
        <v>0.99862949999999995</v>
      </c>
      <c r="AA46" s="5">
        <v>882.005</v>
      </c>
      <c r="AB46" s="6">
        <v>0.99826230000000005</v>
      </c>
      <c r="AC46" s="5">
        <v>896.94899999999996</v>
      </c>
      <c r="AD46" s="6">
        <v>0.99914820000000004</v>
      </c>
    </row>
    <row r="47" spans="1:30" x14ac:dyDescent="0.25">
      <c r="A47" s="5">
        <v>409.56099999999998</v>
      </c>
      <c r="B47" s="6">
        <v>0.99411539999999998</v>
      </c>
      <c r="C47" s="5">
        <v>439.49299999999999</v>
      </c>
      <c r="D47" s="9">
        <v>0.99628470000000002</v>
      </c>
      <c r="E47" s="5">
        <v>486.96899999999999</v>
      </c>
      <c r="F47" s="6">
        <v>0.99777899999999997</v>
      </c>
      <c r="G47" s="5">
        <v>506.93200000000002</v>
      </c>
      <c r="H47" s="6">
        <v>0.99827270000000001</v>
      </c>
      <c r="I47" s="5">
        <v>556.95699999999999</v>
      </c>
      <c r="J47" s="6">
        <v>0.99883069999999996</v>
      </c>
      <c r="K47" s="5">
        <v>616.95000000000005</v>
      </c>
      <c r="L47" s="6">
        <v>0.9990464</v>
      </c>
      <c r="M47" s="5">
        <v>661.97799999999995</v>
      </c>
      <c r="N47" s="6">
        <v>0.9991044</v>
      </c>
      <c r="O47" s="5">
        <v>679.47900000000004</v>
      </c>
      <c r="P47" s="9">
        <v>0.99909930000000002</v>
      </c>
      <c r="Q47" s="5">
        <v>705.77099999999996</v>
      </c>
      <c r="R47" s="6">
        <v>0.99855570000000005</v>
      </c>
      <c r="S47" s="5">
        <v>752.029</v>
      </c>
      <c r="T47" s="6">
        <v>0.99830620000000003</v>
      </c>
      <c r="U47" s="5">
        <v>762.01700000000005</v>
      </c>
      <c r="V47" s="9">
        <v>0.99836060000000004</v>
      </c>
      <c r="W47" s="5">
        <v>773.29</v>
      </c>
      <c r="X47" s="9">
        <v>0.99794729999999998</v>
      </c>
      <c r="Y47" s="5">
        <v>857.07299999999998</v>
      </c>
      <c r="Z47" s="6">
        <v>0.99646880000000004</v>
      </c>
      <c r="AA47" s="5">
        <v>882.10500000000002</v>
      </c>
      <c r="AB47" s="6">
        <v>0.99584790000000001</v>
      </c>
      <c r="AC47" s="5">
        <v>897.04899999999998</v>
      </c>
      <c r="AD47" s="6">
        <v>0.99733620000000001</v>
      </c>
    </row>
    <row r="48" spans="1:30" x14ac:dyDescent="0.25">
      <c r="A48" s="5">
        <v>409.661</v>
      </c>
      <c r="B48" s="6">
        <v>0.99203560000000002</v>
      </c>
      <c r="C48" s="5">
        <v>439.59300000000002</v>
      </c>
      <c r="D48" s="9">
        <v>0.99521930000000003</v>
      </c>
      <c r="E48" s="5">
        <v>487.06900000000002</v>
      </c>
      <c r="F48" s="6">
        <v>0.99719650000000004</v>
      </c>
      <c r="G48" s="5">
        <v>507.03199999999998</v>
      </c>
      <c r="H48" s="6">
        <v>0.99804870000000001</v>
      </c>
      <c r="I48" s="5">
        <v>557.05700000000002</v>
      </c>
      <c r="J48" s="6">
        <v>0.99834979999999995</v>
      </c>
      <c r="K48" s="5">
        <v>617.04999999999995</v>
      </c>
      <c r="L48" s="6">
        <v>0.99843919999999997</v>
      </c>
      <c r="M48" s="5">
        <v>662.07799999999997</v>
      </c>
      <c r="N48" s="6">
        <v>0.99803850000000005</v>
      </c>
      <c r="O48" s="5">
        <v>679.57899999999995</v>
      </c>
      <c r="P48" s="9">
        <v>0.99792780000000003</v>
      </c>
      <c r="Q48" s="5">
        <v>705.87099999999998</v>
      </c>
      <c r="R48" s="6">
        <v>0.99689289999999997</v>
      </c>
      <c r="S48" s="5">
        <v>752.12900000000002</v>
      </c>
      <c r="T48" s="6">
        <v>0.99631590000000003</v>
      </c>
      <c r="U48" s="5">
        <v>762.11699999999996</v>
      </c>
      <c r="V48" s="9">
        <v>0.99517180000000005</v>
      </c>
      <c r="W48" s="5">
        <v>773.39</v>
      </c>
      <c r="X48" s="9">
        <v>0.99571279999999995</v>
      </c>
      <c r="Y48" s="5">
        <v>857.173</v>
      </c>
      <c r="Z48" s="6">
        <v>0.99358900000000006</v>
      </c>
      <c r="AA48" s="5">
        <v>882.20500000000004</v>
      </c>
      <c r="AB48" s="6">
        <v>0.99281920000000001</v>
      </c>
      <c r="AC48" s="5">
        <v>897.149</v>
      </c>
      <c r="AD48" s="6">
        <v>0.99449600000000005</v>
      </c>
    </row>
    <row r="49" spans="1:30" x14ac:dyDescent="0.25">
      <c r="A49" s="5">
        <v>409.76100000000002</v>
      </c>
      <c r="B49" s="6">
        <v>0.98962969999999995</v>
      </c>
      <c r="C49" s="5">
        <v>439.69299999999998</v>
      </c>
      <c r="D49" s="9">
        <v>0.9935235</v>
      </c>
      <c r="E49" s="5">
        <v>487.16899999999998</v>
      </c>
      <c r="F49" s="6">
        <v>0.99598070000000005</v>
      </c>
      <c r="G49" s="5">
        <v>507.13200000000001</v>
      </c>
      <c r="H49" s="6">
        <v>0.99707429999999997</v>
      </c>
      <c r="I49" s="5">
        <v>557.15700000000004</v>
      </c>
      <c r="J49" s="6">
        <v>0.9972202</v>
      </c>
      <c r="K49" s="5">
        <v>617.15</v>
      </c>
      <c r="L49" s="6">
        <v>0.99711939999999999</v>
      </c>
      <c r="M49" s="5">
        <v>662.178</v>
      </c>
      <c r="N49" s="6">
        <v>0.99633720000000003</v>
      </c>
      <c r="O49" s="5">
        <v>679.67899999999997</v>
      </c>
      <c r="P49" s="9">
        <v>0.99610989999999999</v>
      </c>
      <c r="Q49" s="5">
        <v>705.971</v>
      </c>
      <c r="R49" s="6">
        <v>0.99478699999999998</v>
      </c>
      <c r="S49" s="5">
        <v>752.22900000000004</v>
      </c>
      <c r="T49" s="6">
        <v>0.99390210000000001</v>
      </c>
      <c r="U49" s="5">
        <v>762.21699999999998</v>
      </c>
      <c r="V49" s="9">
        <v>0.9907842</v>
      </c>
      <c r="W49" s="5">
        <v>773.49</v>
      </c>
      <c r="X49" s="9">
        <v>0.99316559999999998</v>
      </c>
      <c r="Y49" s="5">
        <v>857.27300000000002</v>
      </c>
      <c r="Z49" s="6">
        <v>0.9907494</v>
      </c>
      <c r="AA49" s="5">
        <v>882.30499999999995</v>
      </c>
      <c r="AB49" s="6">
        <v>0.9899654</v>
      </c>
      <c r="AC49" s="5">
        <v>897.24900000000002</v>
      </c>
      <c r="AD49" s="6">
        <v>0.99138559999999998</v>
      </c>
    </row>
    <row r="50" spans="1:30" x14ac:dyDescent="0.25">
      <c r="A50" s="5">
        <v>409.86099999999999</v>
      </c>
      <c r="B50" s="6">
        <v>0.98756889999999997</v>
      </c>
      <c r="C50" s="5">
        <v>439.79300000000001</v>
      </c>
      <c r="D50" s="9">
        <v>0.99172210000000005</v>
      </c>
      <c r="E50" s="5">
        <v>487.26900000000001</v>
      </c>
      <c r="F50" s="6">
        <v>0.99455680000000002</v>
      </c>
      <c r="G50" s="5">
        <v>507.23200000000003</v>
      </c>
      <c r="H50" s="6">
        <v>0.99573719999999999</v>
      </c>
      <c r="I50" s="5">
        <v>557.25699999999995</v>
      </c>
      <c r="J50" s="6">
        <v>0.99584600000000001</v>
      </c>
      <c r="K50" s="5">
        <v>617.25</v>
      </c>
      <c r="L50" s="6">
        <v>0.99552640000000003</v>
      </c>
      <c r="M50" s="5">
        <v>662.27800000000002</v>
      </c>
      <c r="N50" s="6">
        <v>0.99450760000000005</v>
      </c>
      <c r="O50" s="5">
        <v>679.779</v>
      </c>
      <c r="P50" s="9">
        <v>0.99417630000000001</v>
      </c>
      <c r="Q50" s="5">
        <v>706.07100000000003</v>
      </c>
      <c r="R50" s="6">
        <v>0.99281839999999999</v>
      </c>
      <c r="S50" s="5">
        <v>752.32899999999995</v>
      </c>
      <c r="T50" s="6">
        <v>0.99171129999999996</v>
      </c>
      <c r="U50" s="5">
        <v>762.31700000000001</v>
      </c>
      <c r="V50" s="9">
        <v>0.98555550000000003</v>
      </c>
      <c r="W50" s="5">
        <v>773.59</v>
      </c>
      <c r="X50" s="9">
        <v>0.99097729999999995</v>
      </c>
      <c r="Y50" s="5">
        <v>857.37300000000005</v>
      </c>
      <c r="Z50" s="6">
        <v>0.98867709999999998</v>
      </c>
      <c r="AA50" s="5">
        <v>882.40499999999997</v>
      </c>
      <c r="AB50" s="6">
        <v>0.98801260000000002</v>
      </c>
      <c r="AC50" s="5">
        <v>897.34900000000005</v>
      </c>
      <c r="AD50" s="6">
        <v>0.98880259999999998</v>
      </c>
    </row>
    <row r="51" spans="1:30" x14ac:dyDescent="0.25">
      <c r="A51" s="5">
        <v>409.96100000000001</v>
      </c>
      <c r="B51" s="6">
        <v>0.98641659999999998</v>
      </c>
      <c r="C51" s="5">
        <v>439.89299999999997</v>
      </c>
      <c r="D51" s="9">
        <v>0.99033179999999998</v>
      </c>
      <c r="E51" s="5">
        <v>487.36900000000003</v>
      </c>
      <c r="F51" s="6">
        <v>0.99335810000000002</v>
      </c>
      <c r="G51" s="5">
        <v>507.33199999999999</v>
      </c>
      <c r="H51" s="6">
        <v>0.9944636</v>
      </c>
      <c r="I51" s="5">
        <v>557.35699999999997</v>
      </c>
      <c r="J51" s="6">
        <v>0.99464799999999998</v>
      </c>
      <c r="K51" s="5">
        <v>617.35</v>
      </c>
      <c r="L51" s="6">
        <v>0.99412630000000002</v>
      </c>
      <c r="M51" s="5">
        <v>662.37800000000004</v>
      </c>
      <c r="N51" s="6">
        <v>0.99305619999999994</v>
      </c>
      <c r="O51" s="5">
        <v>679.87900000000002</v>
      </c>
      <c r="P51" s="9">
        <v>0.99265590000000004</v>
      </c>
      <c r="Q51" s="5">
        <v>706.17100000000005</v>
      </c>
      <c r="R51" s="6">
        <v>0.99151089999999997</v>
      </c>
      <c r="S51" s="5">
        <v>752.42899999999997</v>
      </c>
      <c r="T51" s="6">
        <v>0.99031579999999997</v>
      </c>
      <c r="U51" s="5">
        <v>762.41700000000003</v>
      </c>
      <c r="V51" s="9">
        <v>0.97969850000000003</v>
      </c>
      <c r="W51" s="5">
        <v>773.69</v>
      </c>
      <c r="X51" s="9">
        <v>0.98971500000000001</v>
      </c>
      <c r="Y51" s="5">
        <v>857.47299999999996</v>
      </c>
      <c r="Z51" s="6">
        <v>0.9879</v>
      </c>
      <c r="AA51" s="5">
        <v>882.505</v>
      </c>
      <c r="AB51" s="6">
        <v>0.98745669999999997</v>
      </c>
      <c r="AC51" s="5">
        <v>897.44899999999996</v>
      </c>
      <c r="AD51" s="6">
        <v>0.98740340000000004</v>
      </c>
    </row>
    <row r="52" spans="1:30" x14ac:dyDescent="0.25">
      <c r="A52" s="5">
        <v>410.06099999999998</v>
      </c>
      <c r="B52" s="6">
        <v>0.98649569999999998</v>
      </c>
      <c r="C52" s="5">
        <v>439.99299999999999</v>
      </c>
      <c r="D52" s="9">
        <v>0.98974359999999995</v>
      </c>
      <c r="E52" s="5">
        <v>487.46899999999999</v>
      </c>
      <c r="F52" s="6">
        <v>0.99273259999999997</v>
      </c>
      <c r="G52" s="5">
        <v>507.43200000000002</v>
      </c>
      <c r="H52" s="6">
        <v>0.99362839999999997</v>
      </c>
      <c r="I52" s="5">
        <v>557.45699999999999</v>
      </c>
      <c r="J52" s="6">
        <v>0.99397000000000002</v>
      </c>
      <c r="K52" s="5">
        <v>617.45000000000005</v>
      </c>
      <c r="L52" s="6">
        <v>0.99330529999999995</v>
      </c>
      <c r="M52" s="5">
        <v>662.47799999999995</v>
      </c>
      <c r="N52" s="6">
        <v>0.99237010000000003</v>
      </c>
      <c r="O52" s="5">
        <v>679.97900000000004</v>
      </c>
      <c r="P52" s="9">
        <v>0.99195029999999995</v>
      </c>
      <c r="Q52" s="5">
        <v>706.27099999999996</v>
      </c>
      <c r="R52" s="6">
        <v>0.99120470000000005</v>
      </c>
      <c r="S52" s="5">
        <v>752.529</v>
      </c>
      <c r="T52" s="6">
        <v>0.99007389999999995</v>
      </c>
      <c r="U52" s="5">
        <v>762.51700000000005</v>
      </c>
      <c r="V52" s="9">
        <v>0.97310560000000002</v>
      </c>
      <c r="W52" s="5">
        <v>773.79</v>
      </c>
      <c r="X52" s="9">
        <v>0.98970170000000002</v>
      </c>
      <c r="Y52" s="5">
        <v>857.57299999999998</v>
      </c>
      <c r="Z52" s="6">
        <v>0.98861650000000001</v>
      </c>
      <c r="AA52" s="5">
        <v>882.60500000000002</v>
      </c>
      <c r="AB52" s="6">
        <v>0.98844050000000006</v>
      </c>
      <c r="AC52" s="5">
        <v>897.54899999999998</v>
      </c>
      <c r="AD52" s="6">
        <v>0.98754019999999998</v>
      </c>
    </row>
    <row r="53" spans="1:30" x14ac:dyDescent="0.25">
      <c r="A53" s="5">
        <v>410.161</v>
      </c>
      <c r="B53" s="6">
        <v>0.987815</v>
      </c>
      <c r="C53" s="5">
        <v>440.09300000000002</v>
      </c>
      <c r="D53" s="9">
        <v>0.99013609999999996</v>
      </c>
      <c r="E53" s="5">
        <v>487.56900000000002</v>
      </c>
      <c r="F53" s="6">
        <v>0.99286839999999998</v>
      </c>
      <c r="G53" s="5">
        <v>507.53199999999998</v>
      </c>
      <c r="H53" s="6">
        <v>0.99347660000000004</v>
      </c>
      <c r="I53" s="5">
        <v>557.55700000000002</v>
      </c>
      <c r="J53" s="6">
        <v>0.99400909999999998</v>
      </c>
      <c r="K53" s="5">
        <v>617.54999999999995</v>
      </c>
      <c r="L53" s="6">
        <v>0.99329049999999997</v>
      </c>
      <c r="M53" s="5">
        <v>662.57799999999997</v>
      </c>
      <c r="N53" s="6">
        <v>0.99263469999999998</v>
      </c>
      <c r="O53" s="5">
        <v>680.07899999999995</v>
      </c>
      <c r="P53" s="9">
        <v>0.99224840000000003</v>
      </c>
      <c r="Q53" s="5">
        <v>706.37099999999998</v>
      </c>
      <c r="R53" s="6">
        <v>0.99198470000000005</v>
      </c>
      <c r="S53" s="5">
        <v>752.62900000000002</v>
      </c>
      <c r="T53" s="6">
        <v>0.9910525</v>
      </c>
      <c r="U53" s="5">
        <v>762.61699999999996</v>
      </c>
      <c r="V53" s="9">
        <v>0.96527929999999995</v>
      </c>
      <c r="W53" s="5">
        <v>773.89</v>
      </c>
      <c r="X53" s="9">
        <v>0.9909462</v>
      </c>
      <c r="Y53" s="5">
        <v>857.673</v>
      </c>
      <c r="Z53" s="6">
        <v>0.99065289999999995</v>
      </c>
      <c r="AA53" s="5">
        <v>882.70500000000004</v>
      </c>
      <c r="AB53" s="6">
        <v>0.9907241</v>
      </c>
      <c r="AC53" s="5">
        <v>897.649</v>
      </c>
      <c r="AD53" s="6">
        <v>0.9891839</v>
      </c>
    </row>
    <row r="54" spans="1:30" x14ac:dyDescent="0.25">
      <c r="A54" s="5">
        <v>410.26100000000002</v>
      </c>
      <c r="B54" s="6">
        <v>0.99006919999999998</v>
      </c>
      <c r="C54" s="5">
        <v>440.19299999999998</v>
      </c>
      <c r="D54" s="9">
        <v>0.99143479999999995</v>
      </c>
      <c r="E54" s="5">
        <v>487.66899999999998</v>
      </c>
      <c r="F54" s="6">
        <v>0.99375239999999998</v>
      </c>
      <c r="G54" s="5">
        <v>507.63200000000001</v>
      </c>
      <c r="H54" s="6">
        <v>0.99406859999999997</v>
      </c>
      <c r="I54" s="5">
        <v>557.65700000000004</v>
      </c>
      <c r="J54" s="6">
        <v>0.99477059999999995</v>
      </c>
      <c r="K54" s="5">
        <v>617.65</v>
      </c>
      <c r="L54" s="6">
        <v>0.99409619999999999</v>
      </c>
      <c r="M54" s="5">
        <v>662.678</v>
      </c>
      <c r="N54" s="6">
        <v>0.99379039999999996</v>
      </c>
      <c r="O54" s="5">
        <v>680.17899999999997</v>
      </c>
      <c r="P54" s="9">
        <v>0.99348139999999996</v>
      </c>
      <c r="Q54" s="5">
        <v>706.471</v>
      </c>
      <c r="R54" s="6">
        <v>0.99366010000000005</v>
      </c>
      <c r="S54" s="5">
        <v>752.72900000000004</v>
      </c>
      <c r="T54" s="6">
        <v>0.99301150000000005</v>
      </c>
      <c r="U54" s="5">
        <v>762.71699999999998</v>
      </c>
      <c r="V54" s="9">
        <v>0.95528749999999996</v>
      </c>
      <c r="W54" s="5">
        <v>773.99</v>
      </c>
      <c r="X54" s="9">
        <v>0.99314250000000004</v>
      </c>
      <c r="Y54" s="5">
        <v>857.77300000000002</v>
      </c>
      <c r="Z54" s="6">
        <v>0.99350939999999999</v>
      </c>
      <c r="AA54" s="5">
        <v>882.80499999999995</v>
      </c>
      <c r="AB54" s="6">
        <v>0.99374689999999999</v>
      </c>
      <c r="AC54" s="5">
        <v>897.74900000000002</v>
      </c>
      <c r="AD54" s="6">
        <v>0.99193169999999997</v>
      </c>
    </row>
    <row r="55" spans="1:30" x14ac:dyDescent="0.25">
      <c r="A55" s="5">
        <v>410.36099999999999</v>
      </c>
      <c r="B55" s="6">
        <v>0.99271790000000004</v>
      </c>
      <c r="C55" s="5">
        <v>440.29300000000001</v>
      </c>
      <c r="D55" s="9">
        <v>0.99333439999999995</v>
      </c>
      <c r="E55" s="5">
        <v>487.76900000000001</v>
      </c>
      <c r="F55" s="6">
        <v>0.99517880000000003</v>
      </c>
      <c r="G55" s="5">
        <v>507.73200000000003</v>
      </c>
      <c r="H55" s="6">
        <v>0.99527140000000003</v>
      </c>
      <c r="I55" s="5">
        <v>557.75699999999995</v>
      </c>
      <c r="J55" s="6">
        <v>0.99607469999999998</v>
      </c>
      <c r="K55" s="5">
        <v>617.75</v>
      </c>
      <c r="L55" s="6">
        <v>0.99552819999999997</v>
      </c>
      <c r="M55" s="5">
        <v>662.77800000000002</v>
      </c>
      <c r="N55" s="6">
        <v>0.99555360000000004</v>
      </c>
      <c r="O55" s="5">
        <v>680.279</v>
      </c>
      <c r="P55" s="9">
        <v>0.99534639999999996</v>
      </c>
      <c r="Q55" s="5">
        <v>706.57100000000003</v>
      </c>
      <c r="R55" s="6">
        <v>0.99581739999999996</v>
      </c>
      <c r="S55" s="5">
        <v>752.82899999999995</v>
      </c>
      <c r="T55" s="6">
        <v>0.99546809999999997</v>
      </c>
      <c r="U55" s="5">
        <v>762.81700000000001</v>
      </c>
      <c r="V55" s="9">
        <v>0.94184440000000003</v>
      </c>
      <c r="W55" s="5">
        <v>774.09</v>
      </c>
      <c r="X55" s="9">
        <v>0.99574969999999996</v>
      </c>
      <c r="Y55" s="5">
        <v>857.87300000000005</v>
      </c>
      <c r="Z55" s="6">
        <v>0.99648429999999999</v>
      </c>
      <c r="AA55" s="5">
        <v>882.90499999999997</v>
      </c>
      <c r="AB55" s="6">
        <v>0.99676710000000002</v>
      </c>
      <c r="AC55" s="5">
        <v>897.84900000000005</v>
      </c>
      <c r="AD55" s="6">
        <v>0.99511070000000001</v>
      </c>
    </row>
    <row r="56" spans="1:30" x14ac:dyDescent="0.25">
      <c r="A56" s="5">
        <v>410.46100000000001</v>
      </c>
      <c r="B56" s="6">
        <v>0.99512149999999999</v>
      </c>
      <c r="C56" s="5">
        <v>440.39299999999997</v>
      </c>
      <c r="D56" s="9">
        <v>0.99537710000000001</v>
      </c>
      <c r="E56" s="5">
        <v>487.86900000000003</v>
      </c>
      <c r="F56" s="6">
        <v>0.99680199999999997</v>
      </c>
      <c r="G56" s="5">
        <v>507.83199999999999</v>
      </c>
      <c r="H56" s="6">
        <v>0.99679459999999998</v>
      </c>
      <c r="I56" s="5">
        <v>557.85699999999997</v>
      </c>
      <c r="J56" s="6">
        <v>0.99759980000000004</v>
      </c>
      <c r="K56" s="5">
        <v>617.85</v>
      </c>
      <c r="L56" s="6">
        <v>0.99723019999999996</v>
      </c>
      <c r="M56" s="5">
        <v>662.87800000000004</v>
      </c>
      <c r="N56" s="6">
        <v>0.99748409999999998</v>
      </c>
      <c r="O56" s="5">
        <v>680.37900000000002</v>
      </c>
      <c r="P56" s="9">
        <v>0.99737779999999998</v>
      </c>
      <c r="Q56" s="5">
        <v>706.67100000000005</v>
      </c>
      <c r="R56" s="6">
        <v>0.99791779999999997</v>
      </c>
      <c r="S56" s="5">
        <v>752.92899999999997</v>
      </c>
      <c r="T56" s="6">
        <v>0.99781050000000004</v>
      </c>
      <c r="U56" s="5">
        <v>762.91700000000003</v>
      </c>
      <c r="V56" s="9">
        <v>0.92350109999999996</v>
      </c>
      <c r="W56" s="5">
        <v>774.19</v>
      </c>
      <c r="X56" s="9">
        <v>0.99811910000000004</v>
      </c>
      <c r="Y56" s="5">
        <v>857.97299999999996</v>
      </c>
      <c r="Z56" s="6">
        <v>0.99884119999999998</v>
      </c>
      <c r="AA56" s="5">
        <v>883.005</v>
      </c>
      <c r="AB56" s="6">
        <v>0.99903750000000002</v>
      </c>
      <c r="AC56" s="5">
        <v>897.94899999999996</v>
      </c>
      <c r="AD56" s="6">
        <v>0.99793509999999996</v>
      </c>
    </row>
    <row r="57" spans="1:30" x14ac:dyDescent="0.25">
      <c r="A57" s="5">
        <v>410.56099999999998</v>
      </c>
      <c r="B57" s="6">
        <v>0.99670400000000003</v>
      </c>
      <c r="C57" s="5">
        <v>440.49299999999999</v>
      </c>
      <c r="D57" s="9">
        <v>0.99707020000000002</v>
      </c>
      <c r="E57" s="5">
        <v>487.96899999999999</v>
      </c>
      <c r="F57" s="6">
        <v>0.99822690000000003</v>
      </c>
      <c r="G57" s="5">
        <v>507.93200000000002</v>
      </c>
      <c r="H57" s="6">
        <v>0.99826630000000005</v>
      </c>
      <c r="I57" s="5">
        <v>557.95699999999999</v>
      </c>
      <c r="J57" s="6">
        <v>0.99896960000000001</v>
      </c>
      <c r="K57" s="5">
        <v>617.95000000000005</v>
      </c>
      <c r="L57" s="6">
        <v>0.9987798</v>
      </c>
      <c r="M57" s="5">
        <v>662.97799999999995</v>
      </c>
      <c r="N57" s="6">
        <v>0.99910189999999999</v>
      </c>
      <c r="O57" s="5">
        <v>680.47900000000004</v>
      </c>
      <c r="P57" s="9">
        <v>0.99907089999999998</v>
      </c>
      <c r="Q57" s="5">
        <v>706.77099999999996</v>
      </c>
      <c r="R57" s="6">
        <v>0.99943979999999999</v>
      </c>
      <c r="S57" s="5">
        <v>753.029</v>
      </c>
      <c r="T57" s="6">
        <v>0.99945899999999999</v>
      </c>
      <c r="U57" s="5">
        <v>763.01700000000005</v>
      </c>
      <c r="V57" s="9">
        <v>0.8987965</v>
      </c>
      <c r="W57" s="5">
        <v>774.29</v>
      </c>
      <c r="X57" s="9">
        <v>0.99966500000000003</v>
      </c>
      <c r="Y57" s="5">
        <v>858.07299999999998</v>
      </c>
      <c r="Z57" s="6">
        <v>1</v>
      </c>
      <c r="AA57" s="5">
        <v>883.10500000000002</v>
      </c>
      <c r="AB57" s="6">
        <v>1</v>
      </c>
      <c r="AC57" s="5">
        <v>898.04899999999998</v>
      </c>
      <c r="AD57" s="6">
        <v>0.99971189999999999</v>
      </c>
    </row>
    <row r="58" spans="1:30" x14ac:dyDescent="0.25">
      <c r="A58" s="5">
        <v>410.661</v>
      </c>
      <c r="B58" s="6">
        <v>0.99709250000000005</v>
      </c>
      <c r="C58" s="5">
        <v>440.59300000000002</v>
      </c>
      <c r="D58" s="9">
        <v>0.99800619999999995</v>
      </c>
      <c r="E58" s="5">
        <v>488.06900000000002</v>
      </c>
      <c r="F58" s="6">
        <v>0.99910529999999997</v>
      </c>
      <c r="G58" s="5">
        <v>508.03199999999998</v>
      </c>
      <c r="H58" s="6">
        <v>0.99932469999999995</v>
      </c>
      <c r="I58" s="5">
        <v>558.05700000000002</v>
      </c>
      <c r="J58" s="6">
        <v>0.99984200000000001</v>
      </c>
      <c r="K58" s="5">
        <v>618.04999999999995</v>
      </c>
      <c r="L58" s="6">
        <v>0.99978750000000005</v>
      </c>
      <c r="M58" s="5">
        <v>663.07799999999997</v>
      </c>
      <c r="N58" s="6">
        <v>1</v>
      </c>
      <c r="O58" s="5">
        <v>680.57899999999995</v>
      </c>
      <c r="P58" s="9">
        <v>1</v>
      </c>
      <c r="Q58" s="5">
        <v>706.87099999999998</v>
      </c>
      <c r="R58" s="6">
        <v>1</v>
      </c>
      <c r="S58" s="5">
        <v>753.12900000000002</v>
      </c>
      <c r="T58" s="6">
        <v>1</v>
      </c>
      <c r="U58" s="5">
        <v>763.11699999999996</v>
      </c>
      <c r="V58" s="9">
        <v>0.86658630000000003</v>
      </c>
      <c r="W58" s="5">
        <v>774.39</v>
      </c>
      <c r="X58" s="9">
        <v>1</v>
      </c>
      <c r="Y58" s="5">
        <v>858.173</v>
      </c>
      <c r="Z58" s="6">
        <v>0.9996718</v>
      </c>
      <c r="AA58" s="5">
        <v>883.20500000000004</v>
      </c>
      <c r="AB58" s="6">
        <v>0.99941420000000003</v>
      </c>
      <c r="AC58" s="5">
        <v>898.149</v>
      </c>
      <c r="AD58" s="6">
        <v>1</v>
      </c>
    </row>
    <row r="59" spans="1:30" x14ac:dyDescent="0.25">
      <c r="A59" s="5">
        <v>410.76100000000002</v>
      </c>
      <c r="B59" s="6">
        <v>0.99621349999999997</v>
      </c>
      <c r="C59" s="5">
        <v>440.69299999999998</v>
      </c>
      <c r="D59" s="9">
        <v>0.99796689999999999</v>
      </c>
      <c r="E59" s="5">
        <v>488.16899999999998</v>
      </c>
      <c r="F59" s="6">
        <v>0.99922480000000002</v>
      </c>
      <c r="G59" s="5">
        <v>508.13200000000001</v>
      </c>
      <c r="H59" s="6">
        <v>0.99971010000000005</v>
      </c>
      <c r="I59" s="5">
        <v>558.15700000000004</v>
      </c>
      <c r="J59" s="6">
        <v>1</v>
      </c>
      <c r="K59" s="5">
        <v>618.15</v>
      </c>
      <c r="L59" s="6">
        <v>1</v>
      </c>
      <c r="M59" s="5">
        <v>663.178</v>
      </c>
      <c r="N59" s="6">
        <v>0.99995140000000005</v>
      </c>
      <c r="O59" s="5">
        <v>680.67899999999997</v>
      </c>
      <c r="P59" s="9">
        <v>0.9999306</v>
      </c>
      <c r="Q59" s="5">
        <v>706.971</v>
      </c>
      <c r="R59" s="6">
        <v>0.99945539999999999</v>
      </c>
      <c r="S59" s="5">
        <v>753.22900000000004</v>
      </c>
      <c r="T59" s="6">
        <v>0.99929639999999997</v>
      </c>
      <c r="U59" s="5">
        <v>763.21699999999998</v>
      </c>
      <c r="V59" s="9">
        <v>0.82615799999999995</v>
      </c>
      <c r="W59" s="5">
        <v>774.49</v>
      </c>
      <c r="X59" s="9">
        <v>0.99903819999999999</v>
      </c>
      <c r="Y59" s="5">
        <v>858.27300000000002</v>
      </c>
      <c r="Z59" s="6">
        <v>0.99793500000000002</v>
      </c>
      <c r="AA59" s="5">
        <v>883.30499999999995</v>
      </c>
      <c r="AB59" s="6">
        <v>0.99742200000000003</v>
      </c>
      <c r="AC59" s="5">
        <v>898.24900000000002</v>
      </c>
      <c r="AD59" s="6">
        <v>0.99872729999999998</v>
      </c>
    </row>
    <row r="60" spans="1:30" x14ac:dyDescent="0.25">
      <c r="A60" s="5">
        <v>410.86099999999999</v>
      </c>
      <c r="B60" s="6">
        <v>0.99430969999999996</v>
      </c>
      <c r="C60" s="5">
        <v>440.79300000000001</v>
      </c>
      <c r="D60" s="9">
        <v>0.99697720000000001</v>
      </c>
      <c r="E60" s="5">
        <v>488.26900000000001</v>
      </c>
      <c r="F60" s="6">
        <v>0.9985617</v>
      </c>
      <c r="G60" s="5">
        <v>508.23200000000003</v>
      </c>
      <c r="H60" s="6">
        <v>0.99933019999999995</v>
      </c>
      <c r="I60" s="5">
        <v>558.25699999999995</v>
      </c>
      <c r="J60" s="6">
        <v>0.99940189999999995</v>
      </c>
      <c r="K60" s="5">
        <v>618.25</v>
      </c>
      <c r="L60" s="6">
        <v>0.99935879999999999</v>
      </c>
      <c r="M60" s="5">
        <v>663.27800000000002</v>
      </c>
      <c r="N60" s="6">
        <v>0.99896119999999999</v>
      </c>
      <c r="O60" s="5">
        <v>680.779</v>
      </c>
      <c r="P60" s="9">
        <v>0.99887280000000001</v>
      </c>
      <c r="Q60" s="5">
        <v>707.07100000000003</v>
      </c>
      <c r="R60" s="6">
        <v>0.99793319999999996</v>
      </c>
      <c r="S60" s="5">
        <v>753.32899999999995</v>
      </c>
      <c r="T60" s="6">
        <v>0.99751489999999998</v>
      </c>
      <c r="U60" s="5">
        <v>763.31700000000001</v>
      </c>
      <c r="V60" s="9">
        <v>0.77740450000000005</v>
      </c>
      <c r="W60" s="5">
        <v>774.59</v>
      </c>
      <c r="X60" s="9">
        <v>0.99701019999999996</v>
      </c>
      <c r="Y60" s="5">
        <v>858.37300000000005</v>
      </c>
      <c r="Z60" s="6">
        <v>0.99521170000000003</v>
      </c>
      <c r="AA60" s="5">
        <v>883.40499999999997</v>
      </c>
      <c r="AB60" s="6">
        <v>0.99450780000000005</v>
      </c>
      <c r="AC60" s="5">
        <v>898.34900000000005</v>
      </c>
      <c r="AD60" s="6">
        <v>0.99620129999999996</v>
      </c>
    </row>
    <row r="61" spans="1:30" x14ac:dyDescent="0.25">
      <c r="A61" s="5">
        <v>410.96100000000001</v>
      </c>
      <c r="B61" s="6">
        <v>0.99187950000000003</v>
      </c>
      <c r="C61" s="5">
        <v>440.89299999999997</v>
      </c>
      <c r="D61" s="9">
        <v>0.9952995</v>
      </c>
      <c r="E61" s="5">
        <v>488.36900000000003</v>
      </c>
      <c r="F61" s="6">
        <v>0.99728760000000005</v>
      </c>
      <c r="G61" s="5">
        <v>508.33199999999999</v>
      </c>
      <c r="H61" s="6">
        <v>0.99828300000000003</v>
      </c>
      <c r="I61" s="5">
        <v>558.35699999999997</v>
      </c>
      <c r="J61" s="6">
        <v>0.9981949</v>
      </c>
      <c r="K61" s="5">
        <v>618.35</v>
      </c>
      <c r="L61" s="6">
        <v>0.99801839999999997</v>
      </c>
      <c r="M61" s="5">
        <v>663.37800000000004</v>
      </c>
      <c r="N61" s="6">
        <v>0.99726930000000003</v>
      </c>
      <c r="O61" s="5">
        <v>680.87900000000002</v>
      </c>
      <c r="P61" s="9">
        <v>0.99708319999999995</v>
      </c>
      <c r="Q61" s="5">
        <v>707.17100000000005</v>
      </c>
      <c r="R61" s="6">
        <v>0.9958053</v>
      </c>
      <c r="S61" s="5">
        <v>753.42899999999997</v>
      </c>
      <c r="T61" s="6">
        <v>0.99509190000000003</v>
      </c>
      <c r="U61" s="5">
        <v>763.41700000000003</v>
      </c>
      <c r="V61" s="9">
        <v>0.72099829999999998</v>
      </c>
      <c r="W61" s="5">
        <v>774.69</v>
      </c>
      <c r="X61" s="9">
        <v>0.99441369999999996</v>
      </c>
      <c r="Y61" s="5">
        <v>858.47299999999996</v>
      </c>
      <c r="Z61" s="6">
        <v>0.99217120000000003</v>
      </c>
      <c r="AA61" s="5">
        <v>883.505</v>
      </c>
      <c r="AB61" s="6">
        <v>0.99138769999999998</v>
      </c>
      <c r="AC61" s="5">
        <v>898.44899999999996</v>
      </c>
      <c r="AD61" s="6">
        <v>0.99304190000000003</v>
      </c>
    </row>
    <row r="62" spans="1:30" x14ac:dyDescent="0.25">
      <c r="A62" s="5">
        <v>411.06099999999998</v>
      </c>
      <c r="B62" s="6">
        <v>0.98954960000000003</v>
      </c>
      <c r="C62" s="5">
        <v>440.99299999999999</v>
      </c>
      <c r="D62" s="9">
        <v>0.99336550000000001</v>
      </c>
      <c r="E62" s="5">
        <v>488.46899999999999</v>
      </c>
      <c r="F62" s="6">
        <v>0.99572459999999996</v>
      </c>
      <c r="G62" s="5">
        <v>508.43200000000002</v>
      </c>
      <c r="H62" s="6">
        <v>0.99683129999999998</v>
      </c>
      <c r="I62" s="5">
        <v>558.45699999999999</v>
      </c>
      <c r="J62" s="6">
        <v>0.99667550000000005</v>
      </c>
      <c r="K62" s="5">
        <v>618.45000000000005</v>
      </c>
      <c r="L62" s="6">
        <v>0.99630419999999997</v>
      </c>
      <c r="M62" s="5">
        <v>663.47799999999995</v>
      </c>
      <c r="N62" s="6">
        <v>0.99528689999999997</v>
      </c>
      <c r="O62" s="5">
        <v>680.97900000000004</v>
      </c>
      <c r="P62" s="9">
        <v>0.99499649999999995</v>
      </c>
      <c r="Q62" s="5">
        <v>707.27099999999996</v>
      </c>
      <c r="R62" s="6">
        <v>0.99358939999999996</v>
      </c>
      <c r="S62" s="5">
        <v>753.529</v>
      </c>
      <c r="T62" s="6">
        <v>0.99261779999999999</v>
      </c>
      <c r="U62" s="5">
        <v>763.51700000000005</v>
      </c>
      <c r="V62" s="9">
        <v>0.65814039999999996</v>
      </c>
      <c r="W62" s="5">
        <v>774.79</v>
      </c>
      <c r="X62" s="9">
        <v>0.99188149999999997</v>
      </c>
      <c r="Y62" s="5">
        <v>858.57299999999998</v>
      </c>
      <c r="Z62" s="6">
        <v>0.98955530000000003</v>
      </c>
      <c r="AA62" s="5">
        <v>883.60500000000002</v>
      </c>
      <c r="AB62" s="6">
        <v>0.98882230000000004</v>
      </c>
      <c r="AC62" s="5">
        <v>898.54899999999998</v>
      </c>
      <c r="AD62" s="6">
        <v>0.99001899999999998</v>
      </c>
    </row>
    <row r="63" spans="1:30" x14ac:dyDescent="0.25">
      <c r="A63" s="5">
        <v>411.161</v>
      </c>
      <c r="B63" s="6">
        <v>0.98792270000000004</v>
      </c>
      <c r="C63" s="5">
        <v>441.09300000000002</v>
      </c>
      <c r="D63" s="9">
        <v>0.99167190000000005</v>
      </c>
      <c r="E63" s="5">
        <v>488.56900000000002</v>
      </c>
      <c r="F63" s="6">
        <v>0.99426740000000002</v>
      </c>
      <c r="G63" s="5">
        <v>508.53199999999998</v>
      </c>
      <c r="H63" s="6">
        <v>0.99533939999999999</v>
      </c>
      <c r="I63" s="5">
        <v>558.55700000000002</v>
      </c>
      <c r="J63" s="6">
        <v>0.99522049999999995</v>
      </c>
      <c r="K63" s="5">
        <v>618.54999999999995</v>
      </c>
      <c r="L63" s="6">
        <v>0.99463800000000002</v>
      </c>
      <c r="M63" s="5">
        <v>663.57799999999997</v>
      </c>
      <c r="N63" s="6">
        <v>0.99350059999999996</v>
      </c>
      <c r="O63" s="5">
        <v>681.07899999999995</v>
      </c>
      <c r="P63" s="9">
        <v>0.99312529999999999</v>
      </c>
      <c r="Q63" s="5">
        <v>707.37099999999998</v>
      </c>
      <c r="R63" s="6">
        <v>0.9918302</v>
      </c>
      <c r="S63" s="5">
        <v>753.62900000000002</v>
      </c>
      <c r="T63" s="6">
        <v>0.99070080000000005</v>
      </c>
      <c r="U63" s="5">
        <v>763.61699999999996</v>
      </c>
      <c r="V63" s="9">
        <v>0.59071220000000002</v>
      </c>
      <c r="W63" s="5">
        <v>774.89</v>
      </c>
      <c r="X63" s="9">
        <v>0.99003669999999999</v>
      </c>
      <c r="Y63" s="5">
        <v>858.673</v>
      </c>
      <c r="Z63" s="6">
        <v>0.98800710000000003</v>
      </c>
      <c r="AA63" s="5">
        <v>883.70500000000004</v>
      </c>
      <c r="AB63" s="6">
        <v>0.98744209999999999</v>
      </c>
      <c r="AC63" s="5">
        <v>898.649</v>
      </c>
      <c r="AD63" s="6">
        <v>0.98787519999999995</v>
      </c>
    </row>
    <row r="64" spans="1:30" x14ac:dyDescent="0.25">
      <c r="A64" s="5">
        <v>411.26100000000002</v>
      </c>
      <c r="B64" s="6">
        <v>0.98742410000000003</v>
      </c>
      <c r="C64" s="5">
        <v>441.19299999999998</v>
      </c>
      <c r="D64" s="9">
        <v>0.99065420000000004</v>
      </c>
      <c r="E64" s="5">
        <v>488.66899999999998</v>
      </c>
      <c r="F64" s="6">
        <v>0.99328419999999995</v>
      </c>
      <c r="G64" s="5">
        <v>508.63200000000001</v>
      </c>
      <c r="H64" s="6">
        <v>0.99418119999999999</v>
      </c>
      <c r="I64" s="5">
        <v>558.65700000000004</v>
      </c>
      <c r="J64" s="6">
        <v>0.99418830000000002</v>
      </c>
      <c r="K64" s="5">
        <v>618.65</v>
      </c>
      <c r="L64" s="6">
        <v>0.99342660000000005</v>
      </c>
      <c r="M64" s="5">
        <v>663.678</v>
      </c>
      <c r="N64" s="6">
        <v>0.99234579999999994</v>
      </c>
      <c r="O64" s="5">
        <v>681.17899999999997</v>
      </c>
      <c r="P64" s="9">
        <v>0.99192519999999995</v>
      </c>
      <c r="Q64" s="5">
        <v>707.471</v>
      </c>
      <c r="R64" s="6">
        <v>0.99095529999999998</v>
      </c>
      <c r="S64" s="5">
        <v>753.72900000000004</v>
      </c>
      <c r="T64" s="6">
        <v>0.98980769999999996</v>
      </c>
      <c r="U64" s="5">
        <v>763.71699999999998</v>
      </c>
      <c r="V64" s="9">
        <v>0.52083210000000002</v>
      </c>
      <c r="W64" s="5">
        <v>774.99</v>
      </c>
      <c r="X64" s="9">
        <v>0.98932790000000004</v>
      </c>
      <c r="Y64" s="5">
        <v>858.77300000000002</v>
      </c>
      <c r="Z64" s="6">
        <v>0.98790290000000003</v>
      </c>
      <c r="AA64" s="5">
        <v>883.80499999999995</v>
      </c>
      <c r="AB64" s="6">
        <v>0.98758179999999995</v>
      </c>
      <c r="AC64" s="5">
        <v>898.74900000000002</v>
      </c>
      <c r="AD64" s="6">
        <v>0.98713240000000002</v>
      </c>
    </row>
    <row r="65" spans="1:30" x14ac:dyDescent="0.25">
      <c r="A65" s="5">
        <v>411.36099999999999</v>
      </c>
      <c r="B65" s="6">
        <v>0.98819690000000004</v>
      </c>
      <c r="C65" s="5">
        <v>441.29300000000001</v>
      </c>
      <c r="D65" s="9">
        <v>0.99057870000000003</v>
      </c>
      <c r="E65" s="5">
        <v>488.76900000000001</v>
      </c>
      <c r="F65" s="6">
        <v>0.99302480000000004</v>
      </c>
      <c r="G65" s="5">
        <v>508.73200000000003</v>
      </c>
      <c r="H65" s="6">
        <v>0.99364739999999996</v>
      </c>
      <c r="I65" s="5">
        <v>558.75699999999995</v>
      </c>
      <c r="J65" s="6">
        <v>0.99383310000000002</v>
      </c>
      <c r="K65" s="5">
        <v>618.75</v>
      </c>
      <c r="L65" s="6">
        <v>0.99296519999999999</v>
      </c>
      <c r="M65" s="5">
        <v>663.77800000000002</v>
      </c>
      <c r="N65" s="6">
        <v>0.9921027</v>
      </c>
      <c r="O65" s="5">
        <v>681.279</v>
      </c>
      <c r="P65" s="9">
        <v>0.99168789999999996</v>
      </c>
      <c r="Q65" s="5">
        <v>707.57100000000003</v>
      </c>
      <c r="R65" s="6">
        <v>0.99117619999999995</v>
      </c>
      <c r="S65" s="5">
        <v>753.82899999999995</v>
      </c>
      <c r="T65" s="6">
        <v>0.99015489999999995</v>
      </c>
      <c r="U65" s="5">
        <v>763.81700000000001</v>
      </c>
      <c r="V65" s="9">
        <v>0.4507447</v>
      </c>
      <c r="W65" s="5">
        <v>775.09</v>
      </c>
      <c r="X65" s="9">
        <v>0.9899268</v>
      </c>
      <c r="Y65" s="5">
        <v>858.87300000000005</v>
      </c>
      <c r="Z65" s="6">
        <v>0.9892668</v>
      </c>
      <c r="AA65" s="5">
        <v>883.90499999999997</v>
      </c>
      <c r="AB65" s="6">
        <v>0.98920609999999998</v>
      </c>
      <c r="AC65" s="5">
        <v>898.84900000000005</v>
      </c>
      <c r="AD65" s="6">
        <v>0.9879713</v>
      </c>
    </row>
    <row r="66" spans="1:30" x14ac:dyDescent="0.25">
      <c r="A66" s="5">
        <v>411.46100000000001</v>
      </c>
      <c r="B66" s="6">
        <v>0.99006609999999995</v>
      </c>
      <c r="C66" s="5">
        <v>441.39299999999997</v>
      </c>
      <c r="D66" s="9">
        <v>0.99147640000000004</v>
      </c>
      <c r="E66" s="5">
        <v>488.86900000000003</v>
      </c>
      <c r="F66" s="6">
        <v>0.99355819999999995</v>
      </c>
      <c r="G66" s="5">
        <v>508.83199999999999</v>
      </c>
      <c r="H66" s="6">
        <v>0.99387300000000001</v>
      </c>
      <c r="I66" s="5">
        <v>558.85699999999997</v>
      </c>
      <c r="J66" s="6">
        <v>0.99424140000000005</v>
      </c>
      <c r="K66" s="5">
        <v>618.85</v>
      </c>
      <c r="L66" s="6">
        <v>0.99336400000000002</v>
      </c>
      <c r="M66" s="5">
        <v>663.87800000000004</v>
      </c>
      <c r="N66" s="6">
        <v>0.99282649999999995</v>
      </c>
      <c r="O66" s="5">
        <v>681.37900000000002</v>
      </c>
      <c r="P66" s="9">
        <v>0.99246679999999998</v>
      </c>
      <c r="Q66" s="5">
        <v>707.67100000000005</v>
      </c>
      <c r="R66" s="6">
        <v>0.99243300000000001</v>
      </c>
      <c r="S66" s="5">
        <v>753.92899999999997</v>
      </c>
      <c r="T66" s="6">
        <v>0.99165199999999998</v>
      </c>
      <c r="U66" s="5">
        <v>763.91700000000003</v>
      </c>
      <c r="V66" s="9">
        <v>0.38273829999999998</v>
      </c>
      <c r="W66" s="5">
        <v>775.19</v>
      </c>
      <c r="X66" s="9">
        <v>0.99168100000000003</v>
      </c>
      <c r="Y66" s="5">
        <v>858.97299999999996</v>
      </c>
      <c r="Z66" s="6">
        <v>0.99175970000000002</v>
      </c>
      <c r="AA66" s="5">
        <v>884.005</v>
      </c>
      <c r="AB66" s="6">
        <v>0.99191169999999995</v>
      </c>
      <c r="AC66" s="5">
        <v>898.94899999999996</v>
      </c>
      <c r="AD66" s="6">
        <v>0.99018260000000002</v>
      </c>
    </row>
    <row r="67" spans="1:30" x14ac:dyDescent="0.25">
      <c r="A67" s="5">
        <v>411.56099999999998</v>
      </c>
      <c r="B67" s="6">
        <v>0.99258519999999995</v>
      </c>
      <c r="C67" s="5">
        <v>441.49299999999999</v>
      </c>
      <c r="D67" s="9">
        <v>0.99313629999999997</v>
      </c>
      <c r="E67" s="5">
        <v>488.96899999999999</v>
      </c>
      <c r="F67" s="6">
        <v>0.99475690000000005</v>
      </c>
      <c r="G67" s="5">
        <v>508.93200000000002</v>
      </c>
      <c r="H67" s="6">
        <v>0.99480440000000003</v>
      </c>
      <c r="I67" s="5">
        <v>558.95699999999999</v>
      </c>
      <c r="J67" s="6">
        <v>0.99531009999999998</v>
      </c>
      <c r="K67" s="5">
        <v>618.95000000000005</v>
      </c>
      <c r="L67" s="6">
        <v>0.99451979999999995</v>
      </c>
      <c r="M67" s="5">
        <v>663.97799999999995</v>
      </c>
      <c r="N67" s="6">
        <v>0.99433329999999998</v>
      </c>
      <c r="O67" s="5">
        <v>681.47900000000004</v>
      </c>
      <c r="P67" s="9">
        <v>0.99406470000000002</v>
      </c>
      <c r="Q67" s="5">
        <v>707.77099999999996</v>
      </c>
      <c r="R67" s="6">
        <v>0.99441109999999999</v>
      </c>
      <c r="S67" s="5">
        <v>754.029</v>
      </c>
      <c r="T67" s="6">
        <v>0.99392650000000005</v>
      </c>
      <c r="U67" s="5">
        <v>764.01700000000005</v>
      </c>
      <c r="V67" s="9">
        <v>0.3186599</v>
      </c>
      <c r="W67" s="5">
        <v>775.29</v>
      </c>
      <c r="X67" s="9">
        <v>0.99415589999999998</v>
      </c>
      <c r="Y67" s="5">
        <v>859.07299999999998</v>
      </c>
      <c r="Z67" s="6">
        <v>0.99476830000000005</v>
      </c>
      <c r="AA67" s="5">
        <v>884.10500000000002</v>
      </c>
      <c r="AB67" s="6">
        <v>0.99503430000000004</v>
      </c>
      <c r="AC67" s="5">
        <v>899.04899999999998</v>
      </c>
      <c r="AD67" s="6">
        <v>0.99322319999999997</v>
      </c>
    </row>
    <row r="68" spans="1:30" x14ac:dyDescent="0.25">
      <c r="A68" s="5">
        <v>411.661</v>
      </c>
      <c r="B68" s="6">
        <v>0.99514480000000005</v>
      </c>
      <c r="C68" s="5">
        <v>441.59300000000002</v>
      </c>
      <c r="D68" s="9">
        <v>0.99515710000000002</v>
      </c>
      <c r="E68" s="5">
        <v>489.06900000000002</v>
      </c>
      <c r="F68" s="6">
        <v>0.99632710000000002</v>
      </c>
      <c r="G68" s="5">
        <v>509.03199999999998</v>
      </c>
      <c r="H68" s="6">
        <v>0.99621230000000005</v>
      </c>
      <c r="I68" s="5">
        <v>559.05700000000002</v>
      </c>
      <c r="J68" s="6">
        <v>0.99677059999999995</v>
      </c>
      <c r="K68" s="5">
        <v>619.04999999999995</v>
      </c>
      <c r="L68" s="6">
        <v>0.99613989999999997</v>
      </c>
      <c r="M68" s="5">
        <v>664.07799999999997</v>
      </c>
      <c r="N68" s="6">
        <v>0.99624299999999999</v>
      </c>
      <c r="O68" s="5">
        <v>681.57899999999995</v>
      </c>
      <c r="P68" s="9">
        <v>0.99607900000000005</v>
      </c>
      <c r="Q68" s="5">
        <v>707.87099999999998</v>
      </c>
      <c r="R68" s="6">
        <v>0.99661390000000005</v>
      </c>
      <c r="S68" s="5">
        <v>754.12900000000002</v>
      </c>
      <c r="T68" s="6">
        <v>0.99641029999999997</v>
      </c>
      <c r="U68" s="5">
        <v>764.11699999999996</v>
      </c>
      <c r="V68" s="9">
        <v>0.26010549999999999</v>
      </c>
      <c r="W68" s="5">
        <v>775.39</v>
      </c>
      <c r="X68" s="9">
        <v>0.99673409999999996</v>
      </c>
      <c r="Y68" s="5">
        <v>859.173</v>
      </c>
      <c r="Z68" s="6">
        <v>0.99754699999999996</v>
      </c>
      <c r="AA68" s="5">
        <v>884.20500000000004</v>
      </c>
      <c r="AB68" s="6">
        <v>0.99780060000000004</v>
      </c>
      <c r="AC68" s="5">
        <v>899.149</v>
      </c>
      <c r="AD68" s="6">
        <v>0.99634060000000002</v>
      </c>
    </row>
    <row r="69" spans="1:30" x14ac:dyDescent="0.25">
      <c r="A69" s="5">
        <v>411.76100000000002</v>
      </c>
      <c r="B69" s="6">
        <v>0.99712710000000004</v>
      </c>
      <c r="C69" s="5">
        <v>441.69299999999998</v>
      </c>
      <c r="D69" s="9">
        <v>0.99704809999999999</v>
      </c>
      <c r="E69" s="5">
        <v>489.16899999999998</v>
      </c>
      <c r="F69" s="6">
        <v>0.99788290000000002</v>
      </c>
      <c r="G69" s="5">
        <v>509.13200000000001</v>
      </c>
      <c r="H69" s="6">
        <v>0.99774870000000004</v>
      </c>
      <c r="I69" s="5">
        <v>559.15700000000004</v>
      </c>
      <c r="J69" s="6">
        <v>0.99825850000000005</v>
      </c>
      <c r="K69" s="5">
        <v>619.15</v>
      </c>
      <c r="L69" s="6">
        <v>0.99781839999999999</v>
      </c>
      <c r="M69" s="5">
        <v>664.178</v>
      </c>
      <c r="N69" s="6">
        <v>0.99807809999999997</v>
      </c>
      <c r="O69" s="5">
        <v>681.67899999999997</v>
      </c>
      <c r="P69" s="9">
        <v>0.99800679999999997</v>
      </c>
      <c r="Q69" s="5">
        <v>707.971</v>
      </c>
      <c r="R69" s="6">
        <v>0.99849279999999996</v>
      </c>
      <c r="S69" s="5">
        <v>754.22900000000004</v>
      </c>
      <c r="T69" s="6">
        <v>0.99848680000000001</v>
      </c>
      <c r="U69" s="5">
        <v>764.21699999999998</v>
      </c>
      <c r="V69" s="9">
        <v>0.2080659</v>
      </c>
      <c r="W69" s="5">
        <v>775.49</v>
      </c>
      <c r="X69" s="9">
        <v>0.99877709999999997</v>
      </c>
      <c r="Y69" s="5">
        <v>859.27300000000002</v>
      </c>
      <c r="Z69" s="6">
        <v>0.99941159999999996</v>
      </c>
      <c r="AA69" s="5">
        <v>884.30499999999995</v>
      </c>
      <c r="AB69" s="6">
        <v>0.99953049999999999</v>
      </c>
      <c r="AC69" s="5">
        <v>899.24900000000002</v>
      </c>
      <c r="AD69" s="6">
        <v>0.99876860000000001</v>
      </c>
    </row>
    <row r="70" spans="1:30" x14ac:dyDescent="0.25">
      <c r="A70" s="5">
        <v>411.86099999999999</v>
      </c>
      <c r="B70" s="6">
        <v>0.99805920000000004</v>
      </c>
      <c r="C70" s="5">
        <v>441.79300000000001</v>
      </c>
      <c r="D70" s="9">
        <v>0.99835160000000001</v>
      </c>
      <c r="E70" s="5">
        <v>489.26900000000001</v>
      </c>
      <c r="F70" s="6">
        <v>0.99904210000000004</v>
      </c>
      <c r="G70" s="5">
        <v>509.23200000000003</v>
      </c>
      <c r="H70" s="6">
        <v>0.99903390000000003</v>
      </c>
      <c r="I70" s="5">
        <v>559.25699999999995</v>
      </c>
      <c r="J70" s="6">
        <v>0.99940269999999998</v>
      </c>
      <c r="K70" s="5">
        <v>619.25</v>
      </c>
      <c r="L70" s="6">
        <v>0.99913479999999999</v>
      </c>
      <c r="M70" s="5">
        <v>664.27800000000002</v>
      </c>
      <c r="N70" s="6">
        <v>0.99937920000000002</v>
      </c>
      <c r="O70" s="5">
        <v>681.779</v>
      </c>
      <c r="P70" s="9">
        <v>0.99936570000000002</v>
      </c>
      <c r="Q70" s="5">
        <v>708.07100000000003</v>
      </c>
      <c r="R70" s="6">
        <v>0.99957799999999997</v>
      </c>
      <c r="S70" s="5">
        <v>754.32899999999995</v>
      </c>
      <c r="T70" s="6">
        <v>0.99963919999999995</v>
      </c>
      <c r="U70" s="5">
        <v>764.31700000000001</v>
      </c>
      <c r="V70" s="9">
        <v>0.16304979999999999</v>
      </c>
      <c r="W70" s="5">
        <v>775.59</v>
      </c>
      <c r="X70" s="9">
        <v>0.99977700000000003</v>
      </c>
      <c r="Y70" s="5">
        <v>859.37300000000005</v>
      </c>
      <c r="Z70" s="6">
        <v>0.99990060000000003</v>
      </c>
      <c r="AA70" s="5">
        <v>884.40499999999997</v>
      </c>
      <c r="AB70" s="6">
        <v>0.99979580000000001</v>
      </c>
      <c r="AC70" s="5">
        <v>899.34900000000005</v>
      </c>
      <c r="AD70" s="6">
        <v>0.99990840000000003</v>
      </c>
    </row>
    <row r="71" spans="1:30" x14ac:dyDescent="0.25">
      <c r="A71" s="5">
        <v>411.96100000000001</v>
      </c>
      <c r="B71" s="6">
        <v>0.99773140000000005</v>
      </c>
      <c r="C71" s="5">
        <v>441.89299999999997</v>
      </c>
      <c r="D71" s="9">
        <v>0.99875689999999995</v>
      </c>
      <c r="E71" s="5">
        <v>489.36900000000003</v>
      </c>
      <c r="F71" s="6">
        <v>0.9995214</v>
      </c>
      <c r="G71" s="5">
        <v>509.33199999999999</v>
      </c>
      <c r="H71" s="6">
        <v>0.99975040000000004</v>
      </c>
      <c r="I71" s="5">
        <v>559.35699999999997</v>
      </c>
      <c r="J71" s="6">
        <v>0.99991529999999995</v>
      </c>
      <c r="K71" s="5">
        <v>619.35</v>
      </c>
      <c r="L71" s="6">
        <v>0.99975590000000003</v>
      </c>
      <c r="M71" s="5">
        <v>664.37800000000004</v>
      </c>
      <c r="N71" s="6">
        <v>0.9998165</v>
      </c>
      <c r="O71" s="5">
        <v>681.87900000000002</v>
      </c>
      <c r="P71" s="9">
        <v>0.99981200000000003</v>
      </c>
      <c r="Q71" s="5">
        <v>708.17100000000005</v>
      </c>
      <c r="R71" s="6">
        <v>0.99959399999999998</v>
      </c>
      <c r="S71" s="5">
        <v>754.42899999999997</v>
      </c>
      <c r="T71" s="6">
        <v>0.99957640000000003</v>
      </c>
      <c r="U71" s="5">
        <v>764.41700000000003</v>
      </c>
      <c r="V71" s="9">
        <v>0.1251883</v>
      </c>
      <c r="W71" s="5">
        <v>775.69</v>
      </c>
      <c r="X71" s="9">
        <v>0.99948119999999996</v>
      </c>
      <c r="Y71" s="5">
        <v>859.47299999999996</v>
      </c>
      <c r="Z71" s="6">
        <v>0.99889019999999995</v>
      </c>
      <c r="AA71" s="5">
        <v>884.505</v>
      </c>
      <c r="AB71" s="6">
        <v>0.99852810000000003</v>
      </c>
      <c r="AC71" s="5">
        <v>899.44899999999996</v>
      </c>
      <c r="AD71" s="6">
        <v>0.99947609999999998</v>
      </c>
    </row>
    <row r="72" spans="1:30" x14ac:dyDescent="0.25">
      <c r="A72" s="5">
        <v>412.06099999999998</v>
      </c>
      <c r="B72" s="6">
        <v>0.99624829999999998</v>
      </c>
      <c r="C72" s="5">
        <v>441.99299999999999</v>
      </c>
      <c r="D72" s="9">
        <v>0.9981778</v>
      </c>
      <c r="E72" s="5">
        <v>489.46899999999999</v>
      </c>
      <c r="F72" s="6">
        <v>0.99920730000000002</v>
      </c>
      <c r="G72" s="5">
        <v>509.43200000000002</v>
      </c>
      <c r="H72" s="6">
        <v>0.99972309999999998</v>
      </c>
      <c r="I72" s="5">
        <v>559.45699999999999</v>
      </c>
      <c r="J72" s="6">
        <v>0.99966719999999998</v>
      </c>
      <c r="K72" s="5">
        <v>619.45000000000005</v>
      </c>
      <c r="L72" s="6">
        <v>0.99952280000000004</v>
      </c>
      <c r="M72" s="5">
        <v>664.47799999999995</v>
      </c>
      <c r="N72" s="6">
        <v>0.99927589999999999</v>
      </c>
      <c r="O72" s="5">
        <v>681.97900000000004</v>
      </c>
      <c r="P72" s="9">
        <v>0.99922900000000003</v>
      </c>
      <c r="Q72" s="5">
        <v>708.27099999999996</v>
      </c>
      <c r="R72" s="6">
        <v>0.99853049999999999</v>
      </c>
      <c r="S72" s="5">
        <v>754.529</v>
      </c>
      <c r="T72" s="6">
        <v>0.99830819999999998</v>
      </c>
      <c r="U72" s="5">
        <v>764.51700000000005</v>
      </c>
      <c r="V72" s="9">
        <v>9.4131419999999993E-2</v>
      </c>
      <c r="W72" s="5">
        <v>775.79</v>
      </c>
      <c r="X72" s="9">
        <v>0.99795750000000005</v>
      </c>
      <c r="Y72" s="5">
        <v>859.57299999999998</v>
      </c>
      <c r="Z72" s="6">
        <v>0.99662430000000002</v>
      </c>
      <c r="AA72" s="5">
        <v>884.60500000000002</v>
      </c>
      <c r="AB72" s="6">
        <v>0.99603430000000004</v>
      </c>
      <c r="AC72" s="5">
        <v>899.54899999999998</v>
      </c>
      <c r="AD72" s="6">
        <v>0.99757410000000002</v>
      </c>
    </row>
    <row r="73" spans="1:30" x14ac:dyDescent="0.25">
      <c r="A73" s="5">
        <v>412.161</v>
      </c>
      <c r="B73" s="6">
        <v>0.99400239999999995</v>
      </c>
      <c r="C73" s="5">
        <v>442.09300000000002</v>
      </c>
      <c r="D73" s="9">
        <v>0.99677289999999996</v>
      </c>
      <c r="E73" s="5">
        <v>489.56900000000002</v>
      </c>
      <c r="F73" s="6">
        <v>0.99818309999999999</v>
      </c>
      <c r="G73" s="5">
        <v>509.53199999999998</v>
      </c>
      <c r="H73" s="6">
        <v>0.99896110000000005</v>
      </c>
      <c r="I73" s="5">
        <v>559.55700000000002</v>
      </c>
      <c r="J73" s="6">
        <v>0.99871779999999999</v>
      </c>
      <c r="K73" s="5">
        <v>619.54999999999995</v>
      </c>
      <c r="L73" s="6">
        <v>0.99848809999999999</v>
      </c>
      <c r="M73" s="5">
        <v>664.57799999999997</v>
      </c>
      <c r="N73" s="6">
        <v>0.99788540000000003</v>
      </c>
      <c r="O73" s="5">
        <v>682.07899999999995</v>
      </c>
      <c r="P73" s="9">
        <v>0.99775480000000005</v>
      </c>
      <c r="Q73" s="5">
        <v>708.37099999999998</v>
      </c>
      <c r="R73" s="6">
        <v>0.99664549999999996</v>
      </c>
      <c r="S73" s="5">
        <v>754.62900000000002</v>
      </c>
      <c r="T73" s="6">
        <v>0.99614329999999995</v>
      </c>
      <c r="U73" s="5">
        <v>764.61699999999996</v>
      </c>
      <c r="V73" s="9">
        <v>6.9333049999999993E-2</v>
      </c>
      <c r="W73" s="5">
        <v>775.89</v>
      </c>
      <c r="X73" s="9">
        <v>0.99557830000000003</v>
      </c>
      <c r="Y73" s="5">
        <v>859.673</v>
      </c>
      <c r="Z73" s="6">
        <v>0.99365950000000003</v>
      </c>
      <c r="AA73" s="5">
        <v>884.70500000000004</v>
      </c>
      <c r="AB73" s="6">
        <v>0.9929268</v>
      </c>
      <c r="AC73" s="5">
        <v>899.649</v>
      </c>
      <c r="AD73" s="6">
        <v>0.99466849999999996</v>
      </c>
    </row>
    <row r="74" spans="1:30" x14ac:dyDescent="0.25">
      <c r="A74" s="5">
        <v>412.26100000000002</v>
      </c>
      <c r="B74" s="6">
        <v>0.99157589999999995</v>
      </c>
      <c r="C74" s="5">
        <v>442.19299999999998</v>
      </c>
      <c r="D74" s="9">
        <v>0.99490710000000004</v>
      </c>
      <c r="E74" s="5">
        <v>489.66899999999998</v>
      </c>
      <c r="F74" s="6">
        <v>0.99670919999999996</v>
      </c>
      <c r="G74" s="5">
        <v>509.63200000000001</v>
      </c>
      <c r="H74" s="6">
        <v>0.9976566</v>
      </c>
      <c r="I74" s="5">
        <v>559.65700000000004</v>
      </c>
      <c r="J74" s="6">
        <v>0.99730050000000003</v>
      </c>
      <c r="K74" s="5">
        <v>619.65</v>
      </c>
      <c r="L74" s="6">
        <v>0.99690259999999997</v>
      </c>
      <c r="M74" s="5">
        <v>664.678</v>
      </c>
      <c r="N74" s="6">
        <v>0.99598279999999995</v>
      </c>
      <c r="O74" s="5">
        <v>682.17899999999997</v>
      </c>
      <c r="P74" s="9">
        <v>0.99574689999999999</v>
      </c>
      <c r="Q74" s="5">
        <v>708.471</v>
      </c>
      <c r="R74" s="6">
        <v>0.99439820000000001</v>
      </c>
      <c r="S74" s="5">
        <v>754.72900000000004</v>
      </c>
      <c r="T74" s="6">
        <v>0.99360939999999998</v>
      </c>
      <c r="U74" s="5">
        <v>764.71699999999998</v>
      </c>
      <c r="V74" s="9">
        <v>5.0012010000000003E-2</v>
      </c>
      <c r="W74" s="5">
        <v>775.99</v>
      </c>
      <c r="X74" s="9">
        <v>0.9929249</v>
      </c>
      <c r="Y74" s="5">
        <v>859.77300000000002</v>
      </c>
      <c r="Z74" s="6">
        <v>0.9907203</v>
      </c>
      <c r="AA74" s="5">
        <v>884.80499999999995</v>
      </c>
      <c r="AB74" s="6">
        <v>0.98996479999999998</v>
      </c>
      <c r="AC74" s="5">
        <v>899.74900000000002</v>
      </c>
      <c r="AD74" s="6">
        <v>0.99146849999999997</v>
      </c>
    </row>
    <row r="75" spans="1:30" x14ac:dyDescent="0.25">
      <c r="A75" s="5">
        <v>412.36099999999999</v>
      </c>
      <c r="B75" s="6">
        <v>0.98959509999999995</v>
      </c>
      <c r="C75" s="5">
        <v>442.29300000000001</v>
      </c>
      <c r="D75" s="9">
        <v>0.99305929999999998</v>
      </c>
      <c r="E75" s="5">
        <v>489.76900000000001</v>
      </c>
      <c r="F75" s="6">
        <v>0.99515799999999999</v>
      </c>
      <c r="G75" s="5">
        <v>509.73200000000003</v>
      </c>
      <c r="H75" s="6">
        <v>0.99613700000000005</v>
      </c>
      <c r="I75" s="5">
        <v>559.75699999999995</v>
      </c>
      <c r="J75" s="6">
        <v>0.99576399999999998</v>
      </c>
      <c r="K75" s="5">
        <v>619.75</v>
      </c>
      <c r="L75" s="6">
        <v>0.99515279999999995</v>
      </c>
      <c r="M75" s="5">
        <v>664.77800000000002</v>
      </c>
      <c r="N75" s="6">
        <v>0.99403140000000001</v>
      </c>
      <c r="O75" s="5">
        <v>682.279</v>
      </c>
      <c r="P75" s="9">
        <v>0.99369320000000005</v>
      </c>
      <c r="Q75" s="5">
        <v>708.57100000000003</v>
      </c>
      <c r="R75" s="6">
        <v>0.99233689999999997</v>
      </c>
      <c r="S75" s="5">
        <v>754.82899999999995</v>
      </c>
      <c r="T75" s="6">
        <v>0.99132379999999998</v>
      </c>
      <c r="U75" s="5">
        <v>764.81700000000001</v>
      </c>
      <c r="V75" s="9">
        <v>3.5319610000000001E-2</v>
      </c>
      <c r="W75" s="5">
        <v>776.09</v>
      </c>
      <c r="X75" s="9">
        <v>0.99064549999999996</v>
      </c>
      <c r="Y75" s="5">
        <v>859.87300000000005</v>
      </c>
      <c r="Z75" s="6">
        <v>0.9885254</v>
      </c>
      <c r="AA75" s="5">
        <v>884.90499999999997</v>
      </c>
      <c r="AB75" s="6">
        <v>0.98787190000000002</v>
      </c>
      <c r="AC75" s="5">
        <v>899.84900000000005</v>
      </c>
      <c r="AD75" s="6">
        <v>0.98875559999999996</v>
      </c>
    </row>
    <row r="76" spans="1:30" x14ac:dyDescent="0.25">
      <c r="A76" s="5">
        <v>412.46100000000001</v>
      </c>
      <c r="B76" s="6">
        <v>0.98857379999999995</v>
      </c>
      <c r="C76" s="5">
        <v>442.39299999999997</v>
      </c>
      <c r="D76" s="9">
        <v>0.99170389999999997</v>
      </c>
      <c r="E76" s="5">
        <v>489.86900000000003</v>
      </c>
      <c r="F76" s="6">
        <v>0.99392100000000005</v>
      </c>
      <c r="G76" s="5">
        <v>509.83199999999999</v>
      </c>
      <c r="H76" s="6">
        <v>0.99478290000000003</v>
      </c>
      <c r="I76" s="5">
        <v>559.85699999999997</v>
      </c>
      <c r="J76" s="6">
        <v>0.99448939999999997</v>
      </c>
      <c r="K76" s="5">
        <v>619.85</v>
      </c>
      <c r="L76" s="6">
        <v>0.99366920000000003</v>
      </c>
      <c r="M76" s="5">
        <v>664.87800000000004</v>
      </c>
      <c r="N76" s="6">
        <v>0.99251080000000003</v>
      </c>
      <c r="O76" s="5">
        <v>682.37900000000002</v>
      </c>
      <c r="P76" s="9">
        <v>0.99209559999999997</v>
      </c>
      <c r="Q76" s="5">
        <v>708.67100000000005</v>
      </c>
      <c r="R76" s="6">
        <v>0.99096770000000001</v>
      </c>
      <c r="S76" s="5">
        <v>754.92899999999997</v>
      </c>
      <c r="T76" s="6">
        <v>0.9898458</v>
      </c>
      <c r="U76" s="5">
        <v>764.91700000000003</v>
      </c>
      <c r="V76" s="9">
        <v>2.443033E-2</v>
      </c>
      <c r="W76" s="5">
        <v>776.19</v>
      </c>
      <c r="X76" s="9">
        <v>0.98930039999999997</v>
      </c>
      <c r="Y76" s="5">
        <v>859.97299999999996</v>
      </c>
      <c r="Z76" s="6">
        <v>0.98761399999999999</v>
      </c>
      <c r="AA76" s="5">
        <v>885.005</v>
      </c>
      <c r="AB76" s="6">
        <v>0.98716199999999998</v>
      </c>
      <c r="AC76" s="5">
        <v>899.94899999999996</v>
      </c>
      <c r="AD76" s="6">
        <v>0.98719599999999996</v>
      </c>
    </row>
    <row r="77" spans="1:30" x14ac:dyDescent="0.25">
      <c r="A77" s="5">
        <v>412.56099999999998</v>
      </c>
      <c r="B77" s="6">
        <v>0.98878500000000003</v>
      </c>
      <c r="C77" s="5">
        <v>442.49299999999999</v>
      </c>
      <c r="D77" s="9">
        <v>0.99119069999999998</v>
      </c>
      <c r="E77" s="5">
        <v>489.96899999999999</v>
      </c>
      <c r="F77" s="6">
        <v>0.99331040000000004</v>
      </c>
      <c r="G77" s="5">
        <v>509.93200000000002</v>
      </c>
      <c r="H77" s="6">
        <v>0.99393310000000001</v>
      </c>
      <c r="I77" s="5">
        <v>559.95699999999999</v>
      </c>
      <c r="J77" s="6">
        <v>0.9937897</v>
      </c>
      <c r="K77" s="5">
        <v>619.95000000000005</v>
      </c>
      <c r="L77" s="6">
        <v>0.9928131</v>
      </c>
      <c r="M77" s="5">
        <v>664.97799999999995</v>
      </c>
      <c r="N77" s="6">
        <v>0.99178999999999995</v>
      </c>
      <c r="O77" s="5">
        <v>682.47900000000004</v>
      </c>
      <c r="P77" s="9">
        <v>0.99133760000000004</v>
      </c>
      <c r="Q77" s="5">
        <v>708.77099999999996</v>
      </c>
      <c r="R77" s="6">
        <v>0.99062240000000001</v>
      </c>
      <c r="S77" s="5">
        <v>755.029</v>
      </c>
      <c r="T77" s="6">
        <v>0.98952929999999995</v>
      </c>
      <c r="U77" s="5">
        <v>765.01700000000005</v>
      </c>
      <c r="V77" s="9">
        <v>1.6542600000000001E-2</v>
      </c>
      <c r="W77" s="5">
        <v>776.29</v>
      </c>
      <c r="X77" s="9">
        <v>0.98921599999999998</v>
      </c>
      <c r="Y77" s="5">
        <v>860.07299999999998</v>
      </c>
      <c r="Z77" s="6">
        <v>0.98820680000000005</v>
      </c>
      <c r="AA77" s="5">
        <v>885.10500000000002</v>
      </c>
      <c r="AB77" s="6">
        <v>0.98800639999999995</v>
      </c>
      <c r="AC77" s="5">
        <v>900.04899999999998</v>
      </c>
      <c r="AD77" s="6">
        <v>0.98716870000000001</v>
      </c>
    </row>
    <row r="78" spans="1:30" x14ac:dyDescent="0.25">
      <c r="A78" s="5">
        <v>412.661</v>
      </c>
      <c r="B78" s="6">
        <v>0.99019480000000004</v>
      </c>
      <c r="C78" s="5">
        <v>442.59300000000002</v>
      </c>
      <c r="D78" s="9">
        <v>0.99166030000000005</v>
      </c>
      <c r="E78" s="5">
        <v>490.06900000000002</v>
      </c>
      <c r="F78" s="6">
        <v>0.99348329999999996</v>
      </c>
      <c r="G78" s="5">
        <v>510.03199999999998</v>
      </c>
      <c r="H78" s="6">
        <v>0.99380179999999996</v>
      </c>
      <c r="I78" s="5">
        <v>560.05700000000002</v>
      </c>
      <c r="J78" s="6">
        <v>0.99383739999999998</v>
      </c>
      <c r="K78" s="5">
        <v>620.04999999999995</v>
      </c>
      <c r="L78" s="6">
        <v>0.99279269999999997</v>
      </c>
      <c r="M78" s="5">
        <v>665.07799999999997</v>
      </c>
      <c r="N78" s="6">
        <v>0.99204289999999995</v>
      </c>
      <c r="O78" s="5">
        <v>682.57899999999995</v>
      </c>
      <c r="P78" s="9">
        <v>0.99159370000000002</v>
      </c>
      <c r="Q78" s="5">
        <v>708.87099999999998</v>
      </c>
      <c r="R78" s="6">
        <v>0.99138159999999997</v>
      </c>
      <c r="S78" s="5">
        <v>755.12900000000002</v>
      </c>
      <c r="T78" s="6">
        <v>0.99043999999999999</v>
      </c>
      <c r="U78" s="5">
        <v>765.11699999999996</v>
      </c>
      <c r="V78" s="9">
        <v>1.097069E-2</v>
      </c>
      <c r="W78" s="5">
        <v>776.39</v>
      </c>
      <c r="X78" s="9">
        <v>0.99040910000000004</v>
      </c>
      <c r="Y78" s="5">
        <v>860.173</v>
      </c>
      <c r="Z78" s="6">
        <v>0.99015489999999995</v>
      </c>
      <c r="AA78" s="5">
        <v>885.20500000000004</v>
      </c>
      <c r="AB78" s="6">
        <v>0.99019440000000003</v>
      </c>
      <c r="AC78" s="5">
        <v>900.149</v>
      </c>
      <c r="AD78" s="6">
        <v>0.98867799999999995</v>
      </c>
    </row>
    <row r="79" spans="1:30" x14ac:dyDescent="0.25">
      <c r="A79" s="5">
        <v>412.76100000000002</v>
      </c>
      <c r="B79" s="6">
        <v>0.99246959999999995</v>
      </c>
      <c r="C79" s="5">
        <v>442.69299999999998</v>
      </c>
      <c r="D79" s="9">
        <v>0.99300790000000005</v>
      </c>
      <c r="E79" s="5">
        <v>490.16899999999998</v>
      </c>
      <c r="F79" s="6">
        <v>0.99440130000000004</v>
      </c>
      <c r="G79" s="5">
        <v>510.13200000000001</v>
      </c>
      <c r="H79" s="6">
        <v>0.99442370000000002</v>
      </c>
      <c r="I79" s="5">
        <v>560.15700000000004</v>
      </c>
      <c r="J79" s="6">
        <v>0.9946178</v>
      </c>
      <c r="K79" s="5">
        <v>620.15</v>
      </c>
      <c r="L79" s="6">
        <v>0.99360760000000004</v>
      </c>
      <c r="M79" s="5">
        <v>665.178</v>
      </c>
      <c r="N79" s="6">
        <v>0.99320079999999999</v>
      </c>
      <c r="O79" s="5">
        <v>682.67899999999997</v>
      </c>
      <c r="P79" s="9">
        <v>0.99277990000000005</v>
      </c>
      <c r="Q79" s="5">
        <v>708.971</v>
      </c>
      <c r="R79" s="6">
        <v>0.99305209999999999</v>
      </c>
      <c r="S79" s="5">
        <v>755.22900000000004</v>
      </c>
      <c r="T79" s="6">
        <v>0.99233300000000002</v>
      </c>
      <c r="U79" s="5">
        <v>765.21699999999998</v>
      </c>
      <c r="V79" s="9">
        <v>7.1237820000000004E-3</v>
      </c>
      <c r="W79" s="5">
        <v>776.49</v>
      </c>
      <c r="X79" s="9">
        <v>0.99258139999999995</v>
      </c>
      <c r="Y79" s="5">
        <v>860.27300000000002</v>
      </c>
      <c r="Z79" s="6">
        <v>0.99297679999999999</v>
      </c>
      <c r="AA79" s="5">
        <v>885.30499999999995</v>
      </c>
      <c r="AB79" s="6">
        <v>0.99318640000000002</v>
      </c>
      <c r="AC79" s="5">
        <v>900.24900000000002</v>
      </c>
      <c r="AD79" s="6">
        <v>0.99135039999999996</v>
      </c>
    </row>
    <row r="80" spans="1:30" x14ac:dyDescent="0.25">
      <c r="A80" s="5">
        <v>412.86099999999999</v>
      </c>
      <c r="B80" s="6">
        <v>0.99506090000000003</v>
      </c>
      <c r="C80" s="5">
        <v>442.79300000000001</v>
      </c>
      <c r="D80" s="9">
        <v>0.99490979999999996</v>
      </c>
      <c r="E80" s="5">
        <v>490.26900000000001</v>
      </c>
      <c r="F80" s="6">
        <v>0.99584050000000002</v>
      </c>
      <c r="G80" s="5">
        <v>510.23200000000003</v>
      </c>
      <c r="H80" s="6">
        <v>0.99564649999999999</v>
      </c>
      <c r="I80" s="5">
        <v>560.25699999999995</v>
      </c>
      <c r="J80" s="6">
        <v>0.99593600000000004</v>
      </c>
      <c r="K80" s="5">
        <v>620.25</v>
      </c>
      <c r="L80" s="6">
        <v>0.99505209999999999</v>
      </c>
      <c r="M80" s="5">
        <v>665.27800000000002</v>
      </c>
      <c r="N80" s="6">
        <v>0.994973</v>
      </c>
      <c r="O80" s="5">
        <v>682.779</v>
      </c>
      <c r="P80" s="9">
        <v>0.9945735</v>
      </c>
      <c r="Q80" s="5">
        <v>709.07100000000003</v>
      </c>
      <c r="R80" s="6">
        <v>0.99521709999999997</v>
      </c>
      <c r="S80" s="5">
        <v>755.32899999999995</v>
      </c>
      <c r="T80" s="6">
        <v>0.99471189999999998</v>
      </c>
      <c r="U80" s="5">
        <v>765.31700000000001</v>
      </c>
      <c r="V80" s="9">
        <v>4.5279710000000004E-3</v>
      </c>
      <c r="W80" s="5">
        <v>776.59</v>
      </c>
      <c r="X80" s="9">
        <v>0.99519500000000005</v>
      </c>
      <c r="Y80" s="5">
        <v>860.37300000000005</v>
      </c>
      <c r="Z80" s="6">
        <v>0.99597829999999998</v>
      </c>
      <c r="AA80" s="5">
        <v>885.40499999999997</v>
      </c>
      <c r="AB80" s="6">
        <v>0.99624679999999999</v>
      </c>
      <c r="AC80" s="5">
        <v>900.34900000000005</v>
      </c>
      <c r="AD80" s="6">
        <v>0.99452969999999996</v>
      </c>
    </row>
    <row r="81" spans="1:30" x14ac:dyDescent="0.25">
      <c r="A81" s="5">
        <v>412.96100000000001</v>
      </c>
      <c r="B81" s="6">
        <v>0.99734149999999999</v>
      </c>
      <c r="C81" s="5">
        <v>442.89299999999997</v>
      </c>
      <c r="D81" s="9">
        <v>0.99690369999999995</v>
      </c>
      <c r="E81" s="5">
        <v>490.36900000000003</v>
      </c>
      <c r="F81" s="6">
        <v>0.99744699999999997</v>
      </c>
      <c r="G81" s="5">
        <v>510.33199999999999</v>
      </c>
      <c r="H81" s="6">
        <v>0.99716760000000004</v>
      </c>
      <c r="I81" s="5">
        <v>560.35699999999997</v>
      </c>
      <c r="J81" s="6">
        <v>0.99746080000000004</v>
      </c>
      <c r="K81" s="5">
        <v>620.35</v>
      </c>
      <c r="L81" s="6">
        <v>0.99676149999999997</v>
      </c>
      <c r="M81" s="5">
        <v>665.37800000000004</v>
      </c>
      <c r="N81" s="6">
        <v>0.9969133</v>
      </c>
      <c r="O81" s="5">
        <v>682.87900000000002</v>
      </c>
      <c r="P81" s="9">
        <v>0.99648080000000006</v>
      </c>
      <c r="Q81" s="5">
        <v>709.17100000000005</v>
      </c>
      <c r="R81" s="6">
        <v>0.99733400000000005</v>
      </c>
      <c r="S81" s="5">
        <v>755.42899999999997</v>
      </c>
      <c r="T81" s="6">
        <v>0.99693759999999998</v>
      </c>
      <c r="U81" s="5">
        <v>765.41700000000003</v>
      </c>
      <c r="V81" s="9">
        <v>2.8186930000000002E-3</v>
      </c>
      <c r="W81" s="5">
        <v>776.69</v>
      </c>
      <c r="X81" s="9">
        <v>0.9975984</v>
      </c>
      <c r="Y81" s="5">
        <v>860.47299999999996</v>
      </c>
      <c r="Z81" s="6">
        <v>0.9984151</v>
      </c>
      <c r="AA81" s="5">
        <v>885.505</v>
      </c>
      <c r="AB81" s="6">
        <v>0.9986178</v>
      </c>
      <c r="AC81" s="5">
        <v>900.44899999999996</v>
      </c>
      <c r="AD81" s="6">
        <v>0.99742900000000001</v>
      </c>
    </row>
    <row r="82" spans="1:30" x14ac:dyDescent="0.25">
      <c r="A82" s="5">
        <v>413.06099999999998</v>
      </c>
      <c r="B82" s="6">
        <v>0.9987646</v>
      </c>
      <c r="C82" s="5">
        <v>442.99299999999999</v>
      </c>
      <c r="D82" s="9">
        <v>0.99850720000000004</v>
      </c>
      <c r="E82" s="5">
        <v>490.46899999999999</v>
      </c>
      <c r="F82" s="6">
        <v>0.9988264</v>
      </c>
      <c r="G82" s="5">
        <v>510.43200000000002</v>
      </c>
      <c r="H82" s="6">
        <v>0.99861180000000005</v>
      </c>
      <c r="I82" s="5">
        <v>560.45699999999999</v>
      </c>
      <c r="J82" s="6">
        <v>0.9988127</v>
      </c>
      <c r="K82" s="5">
        <v>620.45000000000005</v>
      </c>
      <c r="L82" s="6">
        <v>0.99830870000000005</v>
      </c>
      <c r="M82" s="5">
        <v>665.47799999999995</v>
      </c>
      <c r="N82" s="6">
        <v>0.99853760000000003</v>
      </c>
      <c r="O82" s="5">
        <v>682.97900000000004</v>
      </c>
      <c r="P82" s="9">
        <v>0.99795590000000001</v>
      </c>
      <c r="Q82" s="5">
        <v>709.27099999999996</v>
      </c>
      <c r="R82" s="6">
        <v>0.99887579999999998</v>
      </c>
      <c r="S82" s="5">
        <v>755.529</v>
      </c>
      <c r="T82" s="6">
        <v>0.99838340000000003</v>
      </c>
      <c r="U82" s="5">
        <v>765.51700000000005</v>
      </c>
      <c r="V82" s="9">
        <v>1.7174650000000001E-3</v>
      </c>
      <c r="W82" s="5">
        <v>776.79</v>
      </c>
      <c r="X82" s="9">
        <v>0.99919659999999999</v>
      </c>
      <c r="Y82" s="5">
        <v>860.57299999999998</v>
      </c>
      <c r="Z82" s="6">
        <v>0.99968760000000001</v>
      </c>
      <c r="AA82" s="5">
        <v>885.60500000000002</v>
      </c>
      <c r="AB82" s="6">
        <v>0.9997163</v>
      </c>
      <c r="AC82" s="5">
        <v>900.54899999999998</v>
      </c>
      <c r="AD82" s="6">
        <v>0.99933649999999996</v>
      </c>
    </row>
    <row r="83" spans="1:30" x14ac:dyDescent="0.25">
      <c r="A83" s="5">
        <v>413.161</v>
      </c>
      <c r="B83" s="6">
        <v>0.99899649999999995</v>
      </c>
      <c r="C83" s="5">
        <v>443.09300000000002</v>
      </c>
      <c r="D83" s="9">
        <v>0.99933349999999999</v>
      </c>
      <c r="E83" s="5">
        <v>490.56900000000002</v>
      </c>
      <c r="F83" s="6">
        <v>0.99964019999999998</v>
      </c>
      <c r="G83" s="5">
        <v>510.53199999999998</v>
      </c>
      <c r="H83" s="6">
        <v>0.9996216</v>
      </c>
      <c r="I83" s="5">
        <v>560.55700000000002</v>
      </c>
      <c r="J83" s="6">
        <v>0.99965210000000004</v>
      </c>
      <c r="K83" s="5">
        <v>620.54999999999995</v>
      </c>
      <c r="L83" s="6">
        <v>0.99930319999999995</v>
      </c>
      <c r="M83" s="5">
        <v>665.57799999999997</v>
      </c>
      <c r="N83" s="6">
        <v>0.99943590000000004</v>
      </c>
      <c r="O83" s="5">
        <v>683.07899999999995</v>
      </c>
      <c r="P83" s="9">
        <v>0.99851279999999998</v>
      </c>
      <c r="Q83" s="5">
        <v>709.37099999999998</v>
      </c>
      <c r="R83" s="6">
        <v>0.99945379999999995</v>
      </c>
      <c r="S83" s="5">
        <v>755.62900000000002</v>
      </c>
      <c r="T83" s="6">
        <v>0.99856469999999997</v>
      </c>
      <c r="U83" s="5">
        <v>765.61699999999996</v>
      </c>
      <c r="V83" s="9">
        <v>1.024903E-3</v>
      </c>
      <c r="W83" s="5">
        <v>776.89</v>
      </c>
      <c r="X83" s="9">
        <v>0.99958939999999996</v>
      </c>
      <c r="Y83" s="5">
        <v>860.673</v>
      </c>
      <c r="Z83" s="6">
        <v>0.99947850000000005</v>
      </c>
      <c r="AA83" s="5">
        <v>885.70500000000004</v>
      </c>
      <c r="AB83" s="6">
        <v>0.9992685</v>
      </c>
      <c r="AC83" s="5">
        <v>900.649</v>
      </c>
      <c r="AD83" s="6">
        <v>0.99977890000000003</v>
      </c>
    </row>
    <row r="84" spans="1:30" x14ac:dyDescent="0.25">
      <c r="A84" s="5">
        <v>413.26100000000002</v>
      </c>
      <c r="B84" s="6">
        <v>0.99800160000000004</v>
      </c>
      <c r="C84" s="5">
        <v>443.19299999999998</v>
      </c>
      <c r="D84" s="9">
        <v>0.99919080000000005</v>
      </c>
      <c r="E84" s="5">
        <v>490.66899999999998</v>
      </c>
      <c r="F84" s="6">
        <v>0.99969079999999999</v>
      </c>
      <c r="G84" s="5">
        <v>510.63200000000001</v>
      </c>
      <c r="H84" s="6">
        <v>0.99994830000000001</v>
      </c>
      <c r="I84" s="5">
        <v>560.65700000000004</v>
      </c>
      <c r="J84" s="6">
        <v>0.99976909999999997</v>
      </c>
      <c r="K84" s="5">
        <v>620.65</v>
      </c>
      <c r="L84" s="6">
        <v>0.99949399999999999</v>
      </c>
      <c r="M84" s="5">
        <v>665.678</v>
      </c>
      <c r="N84" s="6">
        <v>0.99938079999999996</v>
      </c>
      <c r="O84" s="5">
        <v>683.17899999999997</v>
      </c>
      <c r="P84" s="9">
        <v>0.99782999999999999</v>
      </c>
      <c r="Q84" s="5">
        <v>709.471</v>
      </c>
      <c r="R84" s="6">
        <v>0.99892020000000004</v>
      </c>
      <c r="S84" s="5">
        <v>755.72900000000004</v>
      </c>
      <c r="T84" s="6">
        <v>0.99724069999999998</v>
      </c>
      <c r="U84" s="5">
        <v>765.71699999999998</v>
      </c>
      <c r="V84" s="9">
        <v>5.9882839999999995E-4</v>
      </c>
      <c r="W84" s="5">
        <v>776.99</v>
      </c>
      <c r="X84" s="9">
        <v>0.99867620000000001</v>
      </c>
      <c r="Y84" s="5">
        <v>860.77300000000002</v>
      </c>
      <c r="Z84" s="6">
        <v>0.99783710000000003</v>
      </c>
      <c r="AA84" s="5">
        <v>885.80499999999995</v>
      </c>
      <c r="AB84" s="6">
        <v>0.9973822</v>
      </c>
      <c r="AC84" s="5">
        <v>900.74900000000002</v>
      </c>
      <c r="AD84" s="6">
        <v>0.99864589999999998</v>
      </c>
    </row>
    <row r="85" spans="1:30" x14ac:dyDescent="0.25">
      <c r="A85" s="5">
        <v>413.36099999999999</v>
      </c>
      <c r="B85" s="6">
        <v>0.99605080000000001</v>
      </c>
      <c r="C85" s="5">
        <v>443.29300000000001</v>
      </c>
      <c r="D85" s="9">
        <v>0.99812909999999999</v>
      </c>
      <c r="E85" s="5">
        <v>490.76900000000001</v>
      </c>
      <c r="F85" s="6">
        <v>0.99897089999999999</v>
      </c>
      <c r="G85" s="5">
        <v>510.73200000000003</v>
      </c>
      <c r="H85" s="6">
        <v>0.99951299999999998</v>
      </c>
      <c r="I85" s="5">
        <v>560.75699999999995</v>
      </c>
      <c r="J85" s="6">
        <v>0.9991314</v>
      </c>
      <c r="K85" s="5">
        <v>620.75</v>
      </c>
      <c r="L85" s="6">
        <v>0.99882760000000004</v>
      </c>
      <c r="M85" s="5">
        <v>665.77800000000002</v>
      </c>
      <c r="N85" s="6">
        <v>0.99837880000000001</v>
      </c>
      <c r="O85" s="5">
        <v>683.279</v>
      </c>
      <c r="P85" s="9">
        <v>0.99579240000000002</v>
      </c>
      <c r="Q85" s="5">
        <v>709.57100000000003</v>
      </c>
      <c r="R85" s="6">
        <v>0.99739940000000005</v>
      </c>
      <c r="S85" s="5">
        <v>755.82899999999995</v>
      </c>
      <c r="T85" s="6">
        <v>0.99443280000000001</v>
      </c>
      <c r="U85" s="5">
        <v>765.81700000000001</v>
      </c>
      <c r="V85" s="9">
        <v>3.4244689999999998E-4</v>
      </c>
      <c r="W85" s="5">
        <v>777.09</v>
      </c>
      <c r="X85" s="9">
        <v>0.9966758</v>
      </c>
      <c r="Y85" s="5">
        <v>860.87300000000005</v>
      </c>
      <c r="Z85" s="6">
        <v>0.99516170000000004</v>
      </c>
      <c r="AA85" s="5">
        <v>885.90499999999997</v>
      </c>
      <c r="AB85" s="6">
        <v>0.9945157</v>
      </c>
      <c r="AC85" s="5">
        <v>900.84900000000005</v>
      </c>
      <c r="AD85" s="6">
        <v>0.99621079999999995</v>
      </c>
    </row>
    <row r="86" spans="1:30" ht="15.75" thickBot="1" x14ac:dyDescent="0.3">
      <c r="A86" s="5">
        <v>413.46100000000001</v>
      </c>
      <c r="B86" s="6">
        <v>0.99365329999999996</v>
      </c>
      <c r="C86" s="5">
        <v>443.39299999999997</v>
      </c>
      <c r="D86" s="9">
        <v>0.99642790000000003</v>
      </c>
      <c r="E86" s="5">
        <v>490.86900000000003</v>
      </c>
      <c r="F86" s="6">
        <v>0.99766560000000004</v>
      </c>
      <c r="G86" s="5">
        <v>510.83199999999999</v>
      </c>
      <c r="H86" s="6">
        <v>0.99842699999999995</v>
      </c>
      <c r="I86" s="5">
        <v>560.85699999999997</v>
      </c>
      <c r="J86" s="6">
        <v>0.99789570000000005</v>
      </c>
      <c r="K86" s="5">
        <v>620.85</v>
      </c>
      <c r="L86" s="6">
        <v>0.99746440000000003</v>
      </c>
      <c r="M86" s="5">
        <v>665.87800000000004</v>
      </c>
      <c r="N86" s="6">
        <v>0.99667249999999996</v>
      </c>
      <c r="O86" s="5">
        <v>683.37900000000002</v>
      </c>
      <c r="P86" s="9">
        <v>0.99248289999999995</v>
      </c>
      <c r="Q86" s="5">
        <v>709.67100000000005</v>
      </c>
      <c r="R86" s="6">
        <v>0.99526289999999995</v>
      </c>
      <c r="S86" s="5">
        <v>755.92899999999997</v>
      </c>
      <c r="T86" s="6">
        <v>0.9903805</v>
      </c>
      <c r="U86" s="7">
        <v>765.91700000000003</v>
      </c>
      <c r="V86" s="10">
        <v>1.918008E-4</v>
      </c>
      <c r="W86" s="5">
        <v>777.19</v>
      </c>
      <c r="X86" s="9">
        <v>0.99407880000000004</v>
      </c>
      <c r="Y86" s="5">
        <v>860.97299999999996</v>
      </c>
      <c r="Z86" s="6">
        <v>0.99211000000000005</v>
      </c>
      <c r="AA86" s="5">
        <v>886.005</v>
      </c>
      <c r="AB86" s="6">
        <v>0.99137319999999995</v>
      </c>
      <c r="AC86" s="5">
        <v>900.94899999999996</v>
      </c>
      <c r="AD86" s="6">
        <v>0.99307080000000003</v>
      </c>
    </row>
    <row r="87" spans="1:30" x14ac:dyDescent="0.25">
      <c r="A87" s="5">
        <v>413.56099999999998</v>
      </c>
      <c r="B87" s="6">
        <v>0.99142680000000005</v>
      </c>
      <c r="C87" s="5">
        <v>443.49299999999999</v>
      </c>
      <c r="D87" s="9">
        <v>0.99452419999999997</v>
      </c>
      <c r="E87" s="5">
        <v>490.96899999999999</v>
      </c>
      <c r="F87" s="6">
        <v>0.9961042</v>
      </c>
      <c r="G87" s="5">
        <v>510.93200000000002</v>
      </c>
      <c r="H87" s="6">
        <v>0.99696229999999997</v>
      </c>
      <c r="I87" s="5">
        <v>560.95699999999999</v>
      </c>
      <c r="J87" s="6">
        <v>0.99636519999999995</v>
      </c>
      <c r="K87" s="5">
        <v>620.95000000000005</v>
      </c>
      <c r="L87" s="6">
        <v>0.99573529999999999</v>
      </c>
      <c r="M87" s="5">
        <v>665.97799999999995</v>
      </c>
      <c r="N87" s="6">
        <v>0.99467629999999996</v>
      </c>
      <c r="O87" s="5">
        <v>683.47900000000004</v>
      </c>
      <c r="P87" s="9">
        <v>0.98809429999999998</v>
      </c>
      <c r="Q87" s="5">
        <v>709.77099999999996</v>
      </c>
      <c r="R87" s="6">
        <v>0.99303050000000004</v>
      </c>
      <c r="S87" s="5">
        <v>756.029</v>
      </c>
      <c r="T87" s="6">
        <v>0.98540589999999995</v>
      </c>
      <c r="V87" s="1"/>
      <c r="W87" s="5">
        <v>777.29</v>
      </c>
      <c r="X87" s="9">
        <v>0.99151840000000002</v>
      </c>
      <c r="Y87" s="5">
        <v>861.07299999999998</v>
      </c>
      <c r="Z87" s="6">
        <v>0.98942629999999998</v>
      </c>
      <c r="AA87" s="5">
        <v>886.10500000000002</v>
      </c>
      <c r="AB87" s="6">
        <v>0.98872099999999996</v>
      </c>
      <c r="AC87" s="5">
        <v>901.04899999999998</v>
      </c>
      <c r="AD87" s="6">
        <v>0.98999110000000001</v>
      </c>
    </row>
    <row r="88" spans="1:30" x14ac:dyDescent="0.25">
      <c r="A88" s="5">
        <v>413.661</v>
      </c>
      <c r="B88" s="6">
        <v>0.98994729999999997</v>
      </c>
      <c r="C88" s="5">
        <v>443.59300000000002</v>
      </c>
      <c r="D88" s="9">
        <v>0.99290630000000002</v>
      </c>
      <c r="E88" s="5">
        <v>491.06900000000002</v>
      </c>
      <c r="F88" s="6">
        <v>0.99468069999999997</v>
      </c>
      <c r="G88" s="5">
        <v>511.03199999999998</v>
      </c>
      <c r="H88" s="6">
        <v>0.99548599999999998</v>
      </c>
      <c r="I88" s="5">
        <v>561.05700000000002</v>
      </c>
      <c r="J88" s="6">
        <v>0.9949192</v>
      </c>
      <c r="K88" s="5">
        <v>621.04999999999995</v>
      </c>
      <c r="L88" s="6">
        <v>0.99406550000000005</v>
      </c>
      <c r="M88" s="5">
        <v>666.07799999999997</v>
      </c>
      <c r="N88" s="6">
        <v>0.99288050000000005</v>
      </c>
      <c r="O88" s="5">
        <v>683.57899999999995</v>
      </c>
      <c r="P88" s="9">
        <v>0.98282139999999996</v>
      </c>
      <c r="Q88" s="5">
        <v>709.87099999999998</v>
      </c>
      <c r="R88" s="6">
        <v>0.99125090000000005</v>
      </c>
      <c r="S88" s="5">
        <v>756.12900000000002</v>
      </c>
      <c r="T88" s="6">
        <v>0.97977029999999998</v>
      </c>
      <c r="V88" s="1"/>
      <c r="W88" s="5">
        <v>777.39</v>
      </c>
      <c r="X88" s="9">
        <v>0.98962430000000001</v>
      </c>
      <c r="Y88" s="5">
        <v>861.173</v>
      </c>
      <c r="Z88" s="6">
        <v>0.98777060000000005</v>
      </c>
      <c r="AA88" s="5">
        <v>886.20500000000004</v>
      </c>
      <c r="AB88" s="6">
        <v>0.98721060000000005</v>
      </c>
      <c r="AC88" s="5">
        <v>901.149</v>
      </c>
      <c r="AD88" s="6">
        <v>0.9877283</v>
      </c>
    </row>
    <row r="89" spans="1:30" x14ac:dyDescent="0.25">
      <c r="A89" s="5">
        <v>413.76100000000002</v>
      </c>
      <c r="B89" s="6">
        <v>0.9896028</v>
      </c>
      <c r="C89" s="5">
        <v>443.69299999999998</v>
      </c>
      <c r="D89" s="9">
        <v>0.99199040000000005</v>
      </c>
      <c r="E89" s="5">
        <v>491.16899999999998</v>
      </c>
      <c r="F89" s="6">
        <v>0.99375440000000004</v>
      </c>
      <c r="G89" s="5">
        <v>511.13200000000001</v>
      </c>
      <c r="H89" s="6">
        <v>0.99436769999999997</v>
      </c>
      <c r="I89" s="5">
        <v>561.15700000000004</v>
      </c>
      <c r="J89" s="6">
        <v>0.99391370000000001</v>
      </c>
      <c r="K89" s="5">
        <v>621.15</v>
      </c>
      <c r="L89" s="6">
        <v>0.99286280000000005</v>
      </c>
      <c r="M89" s="5">
        <v>666.178</v>
      </c>
      <c r="N89" s="6">
        <v>0.99172260000000001</v>
      </c>
      <c r="O89" s="5">
        <v>683.67899999999997</v>
      </c>
      <c r="P89" s="9">
        <v>0.97670400000000002</v>
      </c>
      <c r="Q89" s="5">
        <v>709.971</v>
      </c>
      <c r="R89" s="6">
        <v>0.99035669999999998</v>
      </c>
      <c r="S89" s="5">
        <v>756.22900000000004</v>
      </c>
      <c r="T89" s="6">
        <v>0.97349010000000002</v>
      </c>
      <c r="V89" s="1"/>
      <c r="W89" s="5">
        <v>777.49</v>
      </c>
      <c r="X89" s="9">
        <v>0.9888576</v>
      </c>
      <c r="Y89" s="5">
        <v>861.27300000000002</v>
      </c>
      <c r="Z89" s="6">
        <v>0.98754529999999996</v>
      </c>
      <c r="AA89" s="5">
        <v>886.30499999999995</v>
      </c>
      <c r="AB89" s="6">
        <v>0.9872088</v>
      </c>
      <c r="AC89" s="5">
        <v>901.24900000000002</v>
      </c>
      <c r="AD89" s="6">
        <v>0.98683319999999997</v>
      </c>
    </row>
    <row r="90" spans="1:30" x14ac:dyDescent="0.25">
      <c r="A90" s="5">
        <v>413.86099999999999</v>
      </c>
      <c r="B90" s="6">
        <v>0.99049719999999997</v>
      </c>
      <c r="C90" s="5">
        <v>443.79300000000001</v>
      </c>
      <c r="D90" s="9">
        <v>0.99201689999999998</v>
      </c>
      <c r="E90" s="5">
        <v>491.26900000000001</v>
      </c>
      <c r="F90" s="6">
        <v>0.99356049999999996</v>
      </c>
      <c r="G90" s="5">
        <v>511.23200000000003</v>
      </c>
      <c r="H90" s="6">
        <v>0.99388779999999999</v>
      </c>
      <c r="I90" s="5">
        <v>561.25699999999995</v>
      </c>
      <c r="J90" s="6">
        <v>0.99359600000000003</v>
      </c>
      <c r="K90" s="5">
        <v>621.25</v>
      </c>
      <c r="L90" s="6">
        <v>0.99241999999999997</v>
      </c>
      <c r="M90" s="5">
        <v>666.27800000000002</v>
      </c>
      <c r="N90" s="6">
        <v>0.99148360000000002</v>
      </c>
      <c r="O90" s="5">
        <v>683.779</v>
      </c>
      <c r="P90" s="9">
        <v>0.96950990000000004</v>
      </c>
      <c r="Q90" s="5">
        <v>710.07100000000003</v>
      </c>
      <c r="R90" s="6">
        <v>0.99056420000000001</v>
      </c>
      <c r="S90" s="5">
        <v>756.32899999999995</v>
      </c>
      <c r="T90" s="6">
        <v>0.96621729999999995</v>
      </c>
      <c r="V90" s="1"/>
      <c r="W90" s="5">
        <v>777.59</v>
      </c>
      <c r="X90" s="9">
        <v>0.98940410000000001</v>
      </c>
      <c r="Y90" s="5">
        <v>861.37300000000005</v>
      </c>
      <c r="Z90" s="6">
        <v>0.98880440000000003</v>
      </c>
      <c r="AA90" s="5">
        <v>886.40499999999997</v>
      </c>
      <c r="AB90" s="6">
        <v>0.9887148</v>
      </c>
      <c r="AC90" s="5">
        <v>901.34900000000005</v>
      </c>
      <c r="AD90" s="6">
        <v>0.98752390000000001</v>
      </c>
    </row>
    <row r="91" spans="1:30" x14ac:dyDescent="0.25">
      <c r="A91" s="5">
        <v>413.96100000000001</v>
      </c>
      <c r="B91" s="6">
        <v>0.9924248</v>
      </c>
      <c r="C91" s="5">
        <v>443.89299999999997</v>
      </c>
      <c r="D91" s="9">
        <v>0.99299079999999995</v>
      </c>
      <c r="E91" s="5">
        <v>491.36900000000003</v>
      </c>
      <c r="F91" s="6">
        <v>0.99415140000000002</v>
      </c>
      <c r="G91" s="5">
        <v>511.33199999999999</v>
      </c>
      <c r="H91" s="6">
        <v>0.99416769999999999</v>
      </c>
      <c r="I91" s="5">
        <v>561.35699999999997</v>
      </c>
      <c r="J91" s="6">
        <v>0.99404309999999996</v>
      </c>
      <c r="K91" s="5">
        <v>621.35</v>
      </c>
      <c r="L91" s="6">
        <v>0.99284260000000002</v>
      </c>
      <c r="M91" s="5">
        <v>666.37800000000004</v>
      </c>
      <c r="N91" s="6">
        <v>0.99221760000000003</v>
      </c>
      <c r="O91" s="5">
        <v>683.87900000000002</v>
      </c>
      <c r="P91" s="9">
        <v>0.96067720000000001</v>
      </c>
      <c r="Q91" s="5">
        <v>710.17100000000005</v>
      </c>
      <c r="R91" s="6">
        <v>0.9918169</v>
      </c>
      <c r="S91" s="5">
        <v>756.42899999999997</v>
      </c>
      <c r="T91" s="6">
        <v>0.95720090000000002</v>
      </c>
      <c r="V91" s="1"/>
      <c r="W91" s="5">
        <v>777.69</v>
      </c>
      <c r="X91" s="9">
        <v>0.99112449999999996</v>
      </c>
      <c r="Y91" s="5">
        <v>861.47299999999996</v>
      </c>
      <c r="Z91" s="6">
        <v>0.99123470000000002</v>
      </c>
      <c r="AA91" s="5">
        <v>886.505</v>
      </c>
      <c r="AB91" s="6">
        <v>0.99135479999999998</v>
      </c>
      <c r="AC91" s="5">
        <v>901.44899999999996</v>
      </c>
      <c r="AD91" s="6">
        <v>0.98962760000000005</v>
      </c>
    </row>
    <row r="92" spans="1:30" x14ac:dyDescent="0.25">
      <c r="A92" s="5">
        <v>414.06099999999998</v>
      </c>
      <c r="B92" s="6">
        <v>0.99492400000000003</v>
      </c>
      <c r="C92" s="5">
        <v>443.99299999999999</v>
      </c>
      <c r="D92" s="9">
        <v>0.9946817</v>
      </c>
      <c r="E92" s="5">
        <v>491.46899999999999</v>
      </c>
      <c r="F92" s="6">
        <v>0.99538499999999996</v>
      </c>
      <c r="G92" s="5">
        <v>511.43200000000002</v>
      </c>
      <c r="H92" s="6">
        <v>0.99514000000000002</v>
      </c>
      <c r="I92" s="5">
        <v>561.45699999999999</v>
      </c>
      <c r="J92" s="6">
        <v>0.99514219999999998</v>
      </c>
      <c r="K92" s="5">
        <v>621.45000000000005</v>
      </c>
      <c r="L92" s="6">
        <v>0.9940215</v>
      </c>
      <c r="M92" s="5">
        <v>666.47799999999995</v>
      </c>
      <c r="N92" s="6">
        <v>0.99373820000000002</v>
      </c>
      <c r="O92" s="5">
        <v>683.97900000000004</v>
      </c>
      <c r="P92" s="9">
        <v>0.94927910000000004</v>
      </c>
      <c r="Q92" s="5">
        <v>710.27099999999996</v>
      </c>
      <c r="R92" s="6">
        <v>0.99380109999999999</v>
      </c>
      <c r="S92" s="5">
        <v>756.529</v>
      </c>
      <c r="T92" s="6">
        <v>0.94528699999999999</v>
      </c>
      <c r="V92" s="1"/>
      <c r="W92" s="5">
        <v>777.79</v>
      </c>
      <c r="X92" s="9">
        <v>0.99359240000000004</v>
      </c>
      <c r="Y92" s="5">
        <v>861.57299999999998</v>
      </c>
      <c r="Z92" s="6">
        <v>0.99423830000000002</v>
      </c>
      <c r="AA92" s="5">
        <v>886.60500000000002</v>
      </c>
      <c r="AB92" s="6">
        <v>0.99448040000000004</v>
      </c>
      <c r="AC92" s="5">
        <v>901.54899999999998</v>
      </c>
      <c r="AD92" s="6">
        <v>0.99262760000000005</v>
      </c>
    </row>
    <row r="93" spans="1:30" x14ac:dyDescent="0.25">
      <c r="A93" s="5">
        <v>414.161</v>
      </c>
      <c r="B93" s="6">
        <v>0.99739</v>
      </c>
      <c r="C93" s="5">
        <v>444.09300000000002</v>
      </c>
      <c r="D93" s="9">
        <v>0.99668029999999996</v>
      </c>
      <c r="E93" s="5">
        <v>491.56900000000002</v>
      </c>
      <c r="F93" s="6">
        <v>0.99695840000000002</v>
      </c>
      <c r="G93" s="5">
        <v>511.53199999999998</v>
      </c>
      <c r="H93" s="6">
        <v>0.99656489999999998</v>
      </c>
      <c r="I93" s="5">
        <v>561.55700000000002</v>
      </c>
      <c r="J93" s="6">
        <v>0.99661690000000003</v>
      </c>
      <c r="K93" s="5">
        <v>621.54999999999995</v>
      </c>
      <c r="L93" s="6">
        <v>0.99565820000000005</v>
      </c>
      <c r="M93" s="5">
        <v>666.57799999999997</v>
      </c>
      <c r="N93" s="6">
        <v>0.99566200000000005</v>
      </c>
      <c r="O93" s="5">
        <v>684.07899999999995</v>
      </c>
      <c r="P93" s="9">
        <v>0.93414620000000004</v>
      </c>
      <c r="Q93" s="5">
        <v>710.37099999999998</v>
      </c>
      <c r="R93" s="6">
        <v>0.99601899999999999</v>
      </c>
      <c r="S93" s="5">
        <v>756.62900000000002</v>
      </c>
      <c r="T93" s="6">
        <v>0.92909160000000002</v>
      </c>
      <c r="V93" s="1"/>
      <c r="W93" s="5">
        <v>777.89</v>
      </c>
      <c r="X93" s="9">
        <v>0.99619259999999998</v>
      </c>
      <c r="Y93" s="5">
        <v>861.673</v>
      </c>
      <c r="Z93" s="6">
        <v>0.99707100000000004</v>
      </c>
      <c r="AA93" s="5">
        <v>886.70500000000004</v>
      </c>
      <c r="AB93" s="6">
        <v>0.99731769999999997</v>
      </c>
      <c r="AC93" s="5">
        <v>901.649</v>
      </c>
      <c r="AD93" s="6">
        <v>0.99578140000000004</v>
      </c>
    </row>
    <row r="94" spans="1:30" x14ac:dyDescent="0.25">
      <c r="A94" s="5">
        <v>414.26100000000002</v>
      </c>
      <c r="B94" s="6">
        <v>0.9992278</v>
      </c>
      <c r="C94" s="5">
        <v>444.19299999999998</v>
      </c>
      <c r="D94" s="9">
        <v>0.99850079999999997</v>
      </c>
      <c r="E94" s="5">
        <v>491.66899999999998</v>
      </c>
      <c r="F94" s="6">
        <v>0.9984847</v>
      </c>
      <c r="G94" s="5">
        <v>511.63200000000001</v>
      </c>
      <c r="H94" s="6">
        <v>0.99808980000000003</v>
      </c>
      <c r="I94" s="5">
        <v>561.65700000000004</v>
      </c>
      <c r="J94" s="6">
        <v>0.99809910000000002</v>
      </c>
      <c r="K94" s="5">
        <v>621.65</v>
      </c>
      <c r="L94" s="6">
        <v>0.99734259999999997</v>
      </c>
      <c r="M94" s="5">
        <v>666.678</v>
      </c>
      <c r="N94" s="6">
        <v>0.9975079</v>
      </c>
      <c r="O94" s="5">
        <v>684.17899999999997</v>
      </c>
      <c r="P94" s="9">
        <v>0.91396739999999999</v>
      </c>
      <c r="Q94" s="5">
        <v>710.471</v>
      </c>
      <c r="R94" s="6">
        <v>0.99791819999999998</v>
      </c>
      <c r="S94" s="5">
        <v>756.72900000000004</v>
      </c>
      <c r="T94" s="6">
        <v>0.90714729999999999</v>
      </c>
      <c r="V94" s="1"/>
      <c r="W94" s="5">
        <v>777.99</v>
      </c>
      <c r="X94" s="9">
        <v>0.99828110000000003</v>
      </c>
      <c r="Y94" s="5">
        <v>861.77300000000002</v>
      </c>
      <c r="Z94" s="6">
        <v>0.99903540000000002</v>
      </c>
      <c r="AA94" s="5">
        <v>886.80499999999995</v>
      </c>
      <c r="AB94" s="6">
        <v>0.99916919999999998</v>
      </c>
      <c r="AC94" s="5">
        <v>901.74900000000002</v>
      </c>
      <c r="AD94" s="6">
        <v>0.99831380000000003</v>
      </c>
    </row>
    <row r="95" spans="1:30" x14ac:dyDescent="0.25">
      <c r="A95" s="5">
        <v>414.36099999999999</v>
      </c>
      <c r="B95" s="6">
        <v>1</v>
      </c>
      <c r="C95" s="5">
        <v>444.29300000000001</v>
      </c>
      <c r="D95" s="9">
        <v>0.99970270000000006</v>
      </c>
      <c r="E95" s="5">
        <v>491.76900000000001</v>
      </c>
      <c r="F95" s="6">
        <v>0.99958849999999999</v>
      </c>
      <c r="G95" s="5">
        <v>511.73200000000003</v>
      </c>
      <c r="H95" s="6">
        <v>0.9993377</v>
      </c>
      <c r="I95" s="5">
        <v>561.75699999999995</v>
      </c>
      <c r="J95" s="6">
        <v>0.99921879999999996</v>
      </c>
      <c r="K95" s="5">
        <v>621.75</v>
      </c>
      <c r="L95" s="6">
        <v>0.99865269999999995</v>
      </c>
      <c r="M95" s="5">
        <v>666.77800000000002</v>
      </c>
      <c r="N95" s="6">
        <v>0.99881379999999997</v>
      </c>
      <c r="O95" s="5">
        <v>684.279</v>
      </c>
      <c r="P95" s="9">
        <v>0.88748819999999995</v>
      </c>
      <c r="Q95" s="5">
        <v>710.57100000000003</v>
      </c>
      <c r="R95" s="6">
        <v>0.99902389999999996</v>
      </c>
      <c r="S95" s="5">
        <v>756.82899999999995</v>
      </c>
      <c r="T95" s="6">
        <v>0.87813989999999997</v>
      </c>
      <c r="V95" s="1"/>
      <c r="W95" s="5">
        <v>778.09</v>
      </c>
      <c r="X95" s="9">
        <v>0.99933879999999997</v>
      </c>
      <c r="Y95" s="5">
        <v>861.87300000000005</v>
      </c>
      <c r="Z95" s="6">
        <v>0.99964549999999996</v>
      </c>
      <c r="AA95" s="5">
        <v>886.90499999999997</v>
      </c>
      <c r="AB95" s="6">
        <v>0.99957689999999999</v>
      </c>
      <c r="AC95" s="5">
        <v>901.84900000000005</v>
      </c>
      <c r="AD95" s="6">
        <v>0.99960079999999996</v>
      </c>
    </row>
    <row r="96" spans="1:30" x14ac:dyDescent="0.25">
      <c r="A96" s="5">
        <v>414.46100000000001</v>
      </c>
      <c r="B96" s="6">
        <v>0.99953599999999998</v>
      </c>
      <c r="C96" s="5">
        <v>444.39299999999997</v>
      </c>
      <c r="D96" s="9">
        <v>1</v>
      </c>
      <c r="E96" s="5">
        <v>491.86900000000003</v>
      </c>
      <c r="F96" s="6">
        <v>1</v>
      </c>
      <c r="G96" s="5">
        <v>511.83199999999999</v>
      </c>
      <c r="H96" s="6">
        <v>1</v>
      </c>
      <c r="I96" s="5">
        <v>561.85699999999997</v>
      </c>
      <c r="J96" s="6">
        <v>0.99969410000000003</v>
      </c>
      <c r="K96" s="5">
        <v>621.85</v>
      </c>
      <c r="L96" s="6">
        <v>0.9992567</v>
      </c>
      <c r="M96" s="5">
        <v>666.87800000000004</v>
      </c>
      <c r="N96" s="6">
        <v>0.99924880000000005</v>
      </c>
      <c r="O96" s="5">
        <v>684.37900000000002</v>
      </c>
      <c r="P96" s="9">
        <v>0.85377460000000005</v>
      </c>
      <c r="Q96" s="5">
        <v>710.67100000000005</v>
      </c>
      <c r="R96" s="6">
        <v>0.99905549999999999</v>
      </c>
      <c r="S96" s="5">
        <v>756.92899999999997</v>
      </c>
      <c r="T96" s="6">
        <v>0.84119980000000005</v>
      </c>
      <c r="V96" s="1"/>
      <c r="W96" s="5">
        <v>778.19</v>
      </c>
      <c r="X96" s="9">
        <v>0.99909910000000002</v>
      </c>
      <c r="Y96" s="5">
        <v>861.97299999999996</v>
      </c>
      <c r="Z96" s="6">
        <v>0.99874759999999996</v>
      </c>
      <c r="AA96" s="5">
        <v>887.005</v>
      </c>
      <c r="AB96" s="6">
        <v>0.99843720000000002</v>
      </c>
      <c r="AC96" s="5">
        <v>901.94899999999996</v>
      </c>
      <c r="AD96" s="6">
        <v>0.99932189999999999</v>
      </c>
    </row>
    <row r="97" spans="1:30" x14ac:dyDescent="0.25">
      <c r="A97" s="5">
        <v>414.56099999999998</v>
      </c>
      <c r="B97" s="6">
        <v>0.99797329999999995</v>
      </c>
      <c r="C97" s="5">
        <v>444.49299999999999</v>
      </c>
      <c r="D97" s="9">
        <v>0.99933260000000002</v>
      </c>
      <c r="E97" s="5">
        <v>491.96899999999999</v>
      </c>
      <c r="F97" s="6">
        <v>0.99962169999999995</v>
      </c>
      <c r="G97" s="5">
        <v>511.93200000000002</v>
      </c>
      <c r="H97" s="6">
        <v>0.99991439999999998</v>
      </c>
      <c r="I97" s="5">
        <v>561.95699999999999</v>
      </c>
      <c r="J97" s="6">
        <v>0.99940450000000003</v>
      </c>
      <c r="K97" s="5">
        <v>621.95000000000005</v>
      </c>
      <c r="L97" s="6">
        <v>0.99899970000000005</v>
      </c>
      <c r="M97" s="5">
        <v>666.97799999999995</v>
      </c>
      <c r="N97" s="6">
        <v>0.998699</v>
      </c>
      <c r="O97" s="5">
        <v>684.47900000000004</v>
      </c>
      <c r="P97" s="9">
        <v>0.81226779999999998</v>
      </c>
      <c r="Q97" s="5">
        <v>710.77099999999996</v>
      </c>
      <c r="R97" s="6">
        <v>0.99799879999999996</v>
      </c>
      <c r="S97" s="5">
        <v>757.029</v>
      </c>
      <c r="T97" s="6">
        <v>0.79594350000000003</v>
      </c>
      <c r="V97" s="1"/>
      <c r="W97" s="5">
        <v>778.29</v>
      </c>
      <c r="X97" s="9">
        <v>0.99761599999999995</v>
      </c>
      <c r="Y97" s="5">
        <v>862.07299999999998</v>
      </c>
      <c r="Z97" s="6">
        <v>0.99655839999999996</v>
      </c>
      <c r="AA97" s="5">
        <v>887.10500000000002</v>
      </c>
      <c r="AB97" s="6">
        <v>0.99602559999999996</v>
      </c>
      <c r="AC97" s="5">
        <v>902.04899999999998</v>
      </c>
      <c r="AD97" s="6">
        <v>0.99754189999999998</v>
      </c>
    </row>
    <row r="98" spans="1:30" x14ac:dyDescent="0.25">
      <c r="A98" s="5">
        <v>414.661</v>
      </c>
      <c r="B98" s="6">
        <v>0.99572289999999997</v>
      </c>
      <c r="C98" s="5">
        <v>444.59300000000002</v>
      </c>
      <c r="D98" s="9">
        <v>0.99788019999999999</v>
      </c>
      <c r="E98" s="5">
        <v>492.06900000000002</v>
      </c>
      <c r="F98" s="6">
        <v>0.998552</v>
      </c>
      <c r="G98" s="5">
        <v>512.03200000000004</v>
      </c>
      <c r="H98" s="6">
        <v>0.99910410000000005</v>
      </c>
      <c r="I98" s="5">
        <v>562.05700000000002</v>
      </c>
      <c r="J98" s="6">
        <v>0.9984191</v>
      </c>
      <c r="K98" s="5">
        <v>622.04999999999995</v>
      </c>
      <c r="L98" s="6">
        <v>0.99793960000000004</v>
      </c>
      <c r="M98" s="5">
        <v>667.07799999999997</v>
      </c>
      <c r="N98" s="6">
        <v>0.99729440000000003</v>
      </c>
      <c r="O98" s="5">
        <v>684.57899999999995</v>
      </c>
      <c r="P98" s="9">
        <v>0.76307179999999997</v>
      </c>
      <c r="Q98" s="5">
        <v>710.87099999999998</v>
      </c>
      <c r="R98" s="6">
        <v>0.99610949999999998</v>
      </c>
      <c r="S98" s="5">
        <v>757.12900000000002</v>
      </c>
      <c r="T98" s="6">
        <v>0.7427551</v>
      </c>
      <c r="V98" s="1"/>
      <c r="W98" s="5">
        <v>778.39</v>
      </c>
      <c r="X98" s="9">
        <v>0.99525189999999997</v>
      </c>
      <c r="Y98" s="5">
        <v>862.173</v>
      </c>
      <c r="Z98" s="6">
        <v>0.99361520000000003</v>
      </c>
      <c r="AA98" s="5">
        <v>887.20500000000004</v>
      </c>
      <c r="AB98" s="6">
        <v>0.99293379999999998</v>
      </c>
      <c r="AC98" s="5">
        <v>902.149</v>
      </c>
      <c r="AD98" s="6">
        <v>0.99469660000000004</v>
      </c>
    </row>
    <row r="99" spans="1:30" x14ac:dyDescent="0.25">
      <c r="A99" s="5">
        <v>414.76100000000002</v>
      </c>
      <c r="B99" s="6">
        <v>0.99336630000000004</v>
      </c>
      <c r="C99" s="5">
        <v>444.69299999999998</v>
      </c>
      <c r="D99" s="9">
        <v>0.99601759999999995</v>
      </c>
      <c r="E99" s="5">
        <v>492.16899999999998</v>
      </c>
      <c r="F99" s="6">
        <v>0.99706130000000004</v>
      </c>
      <c r="G99" s="5">
        <v>512.13199999999995</v>
      </c>
      <c r="H99" s="6">
        <v>0.99777130000000003</v>
      </c>
      <c r="I99" s="5">
        <v>562.15700000000004</v>
      </c>
      <c r="J99" s="6">
        <v>0.99697910000000001</v>
      </c>
      <c r="K99" s="5">
        <v>622.15</v>
      </c>
      <c r="L99" s="6">
        <v>0.99633289999999997</v>
      </c>
      <c r="M99" s="5">
        <v>667.178</v>
      </c>
      <c r="N99" s="6">
        <v>0.99537540000000002</v>
      </c>
      <c r="O99" s="5">
        <v>684.67899999999997</v>
      </c>
      <c r="P99" s="9">
        <v>0.7068335</v>
      </c>
      <c r="Q99" s="5">
        <v>710.971</v>
      </c>
      <c r="R99" s="6">
        <v>0.99384729999999999</v>
      </c>
      <c r="S99" s="5">
        <v>757.22900000000004</v>
      </c>
      <c r="T99" s="6">
        <v>0.68261150000000004</v>
      </c>
      <c r="V99" s="1"/>
      <c r="W99" s="5">
        <v>778.49</v>
      </c>
      <c r="X99" s="9">
        <v>0.99258429999999997</v>
      </c>
      <c r="Y99" s="5">
        <v>862.27300000000002</v>
      </c>
      <c r="Z99" s="6">
        <v>0.9906374</v>
      </c>
      <c r="AA99" s="5">
        <v>887.30499999999995</v>
      </c>
      <c r="AB99" s="6">
        <v>0.98991600000000002</v>
      </c>
      <c r="AC99" s="5">
        <v>902.24900000000002</v>
      </c>
      <c r="AD99" s="6">
        <v>0.99147989999999997</v>
      </c>
    </row>
    <row r="100" spans="1:30" x14ac:dyDescent="0.25">
      <c r="A100" s="5">
        <v>414.86099999999999</v>
      </c>
      <c r="B100" s="6">
        <v>0.99150939999999999</v>
      </c>
      <c r="C100" s="5">
        <v>444.79300000000001</v>
      </c>
      <c r="D100" s="9">
        <v>0.99422080000000002</v>
      </c>
      <c r="E100" s="5">
        <v>492.26900000000001</v>
      </c>
      <c r="F100" s="6">
        <v>0.99552350000000001</v>
      </c>
      <c r="G100" s="5">
        <v>512.23199999999997</v>
      </c>
      <c r="H100" s="6">
        <v>0.99624950000000001</v>
      </c>
      <c r="I100" s="5">
        <v>562.25699999999995</v>
      </c>
      <c r="J100" s="6">
        <v>0.9954366</v>
      </c>
      <c r="K100" s="5">
        <v>622.25</v>
      </c>
      <c r="L100" s="6">
        <v>0.99456960000000005</v>
      </c>
      <c r="M100" s="5">
        <v>667.27800000000002</v>
      </c>
      <c r="N100" s="6">
        <v>0.99340810000000002</v>
      </c>
      <c r="O100" s="5">
        <v>684.779</v>
      </c>
      <c r="P100" s="9">
        <v>0.64476230000000001</v>
      </c>
      <c r="Q100" s="5">
        <v>711.07100000000003</v>
      </c>
      <c r="R100" s="6">
        <v>0.99176249999999999</v>
      </c>
      <c r="S100" s="5">
        <v>757.32899999999995</v>
      </c>
      <c r="T100" s="6">
        <v>0.617062</v>
      </c>
      <c r="V100" s="1"/>
      <c r="W100" s="5">
        <v>778.59</v>
      </c>
      <c r="X100" s="9">
        <v>0.99026499999999995</v>
      </c>
      <c r="Y100" s="5">
        <v>862.37300000000005</v>
      </c>
      <c r="Z100" s="6">
        <v>0.98835280000000003</v>
      </c>
      <c r="AA100" s="5">
        <v>887.40499999999997</v>
      </c>
      <c r="AB100" s="6">
        <v>0.98770829999999998</v>
      </c>
      <c r="AC100" s="5">
        <v>902.34900000000005</v>
      </c>
      <c r="AD100" s="6">
        <v>0.98867609999999995</v>
      </c>
    </row>
    <row r="101" spans="1:30" x14ac:dyDescent="0.25">
      <c r="A101" s="5">
        <v>414.96100000000001</v>
      </c>
      <c r="B101" s="6">
        <v>0.99063069999999998</v>
      </c>
      <c r="C101" s="5">
        <v>444.89299999999997</v>
      </c>
      <c r="D101" s="9">
        <v>0.99294720000000003</v>
      </c>
      <c r="E101" s="5">
        <v>492.36900000000003</v>
      </c>
      <c r="F101" s="6">
        <v>0.9943227</v>
      </c>
      <c r="G101" s="5">
        <v>512.33199999999999</v>
      </c>
      <c r="H101" s="6">
        <v>0.99491479999999999</v>
      </c>
      <c r="I101" s="5">
        <v>562.35699999999997</v>
      </c>
      <c r="J101" s="6">
        <v>0.99417049999999996</v>
      </c>
      <c r="K101" s="5">
        <v>622.35</v>
      </c>
      <c r="L101" s="6">
        <v>0.99308079999999999</v>
      </c>
      <c r="M101" s="5">
        <v>667.37800000000004</v>
      </c>
      <c r="N101" s="6">
        <v>0.991873</v>
      </c>
      <c r="O101" s="5">
        <v>684.87900000000002</v>
      </c>
      <c r="P101" s="9">
        <v>0.57865069999999996</v>
      </c>
      <c r="Q101" s="5">
        <v>711.17100000000005</v>
      </c>
      <c r="R101" s="6">
        <v>0.99036420000000003</v>
      </c>
      <c r="S101" s="5">
        <v>757.42899999999997</v>
      </c>
      <c r="T101" s="6">
        <v>0.54820709999999995</v>
      </c>
      <c r="V101" s="1"/>
      <c r="W101" s="5">
        <v>778.69</v>
      </c>
      <c r="X101" s="9">
        <v>0.98886410000000002</v>
      </c>
      <c r="Y101" s="5">
        <v>862.47299999999996</v>
      </c>
      <c r="Z101" s="6">
        <v>0.98732299999999995</v>
      </c>
      <c r="AA101" s="5">
        <v>887.505</v>
      </c>
      <c r="AB101" s="6">
        <v>0.98685</v>
      </c>
      <c r="AC101" s="5">
        <v>902.44899999999996</v>
      </c>
      <c r="AD101" s="6">
        <v>0.98697199999999996</v>
      </c>
    </row>
    <row r="102" spans="1:30" x14ac:dyDescent="0.25">
      <c r="A102" s="5">
        <v>415.06099999999998</v>
      </c>
      <c r="B102" s="6">
        <v>0.99095999999999995</v>
      </c>
      <c r="C102" s="5">
        <v>444.99299999999999</v>
      </c>
      <c r="D102" s="9">
        <v>0.99251959999999995</v>
      </c>
      <c r="E102" s="5">
        <v>492.46899999999999</v>
      </c>
      <c r="F102" s="6">
        <v>0.9937549</v>
      </c>
      <c r="G102" s="5">
        <v>512.43200000000002</v>
      </c>
      <c r="H102" s="6">
        <v>0.99409729999999996</v>
      </c>
      <c r="I102" s="5">
        <v>562.45699999999999</v>
      </c>
      <c r="J102" s="6">
        <v>0.99348550000000002</v>
      </c>
      <c r="K102" s="5">
        <v>622.45000000000005</v>
      </c>
      <c r="L102" s="6">
        <v>0.99222399999999999</v>
      </c>
      <c r="M102" s="5">
        <v>667.47799999999995</v>
      </c>
      <c r="N102" s="6">
        <v>0.99113819999999997</v>
      </c>
      <c r="O102" s="5">
        <v>684.97900000000004</v>
      </c>
      <c r="P102" s="9">
        <v>0.51043669999999997</v>
      </c>
      <c r="Q102" s="5">
        <v>711.27099999999996</v>
      </c>
      <c r="R102" s="6">
        <v>0.98998620000000004</v>
      </c>
      <c r="S102" s="5">
        <v>757.529</v>
      </c>
      <c r="T102" s="6">
        <v>0.47820800000000002</v>
      </c>
      <c r="V102" s="1"/>
      <c r="W102" s="5">
        <v>778.79</v>
      </c>
      <c r="X102" s="9">
        <v>0.98872170000000004</v>
      </c>
      <c r="Y102" s="5">
        <v>862.57299999999998</v>
      </c>
      <c r="Z102" s="6">
        <v>0.98779760000000005</v>
      </c>
      <c r="AA102" s="5">
        <v>887.60500000000002</v>
      </c>
      <c r="AB102" s="6">
        <v>0.98754350000000002</v>
      </c>
      <c r="AC102" s="5">
        <v>902.54899999999998</v>
      </c>
      <c r="AD102" s="6">
        <v>0.98677839999999994</v>
      </c>
    </row>
    <row r="103" spans="1:30" x14ac:dyDescent="0.25">
      <c r="A103" s="5">
        <v>415.161</v>
      </c>
      <c r="B103" s="6">
        <v>0.99242059999999999</v>
      </c>
      <c r="C103" s="5">
        <v>445.09300000000002</v>
      </c>
      <c r="D103" s="9">
        <v>0.99304579999999998</v>
      </c>
      <c r="E103" s="5">
        <v>492.56900000000002</v>
      </c>
      <c r="F103" s="6">
        <v>0.99395449999999996</v>
      </c>
      <c r="G103" s="5">
        <v>512.53200000000004</v>
      </c>
      <c r="H103" s="6">
        <v>0.99399139999999997</v>
      </c>
      <c r="I103" s="5">
        <v>562.55700000000002</v>
      </c>
      <c r="J103" s="6">
        <v>0.99353910000000001</v>
      </c>
      <c r="K103" s="5">
        <v>622.54999999999995</v>
      </c>
      <c r="L103" s="6">
        <v>0.99219880000000005</v>
      </c>
      <c r="M103" s="5">
        <v>667.57799999999997</v>
      </c>
      <c r="N103" s="6">
        <v>0.99137200000000003</v>
      </c>
      <c r="O103" s="5">
        <v>685.07899999999995</v>
      </c>
      <c r="P103" s="9">
        <v>0.44232569999999999</v>
      </c>
      <c r="Q103" s="5">
        <v>711.37099999999998</v>
      </c>
      <c r="R103" s="6">
        <v>0.99070760000000002</v>
      </c>
      <c r="S103" s="5">
        <v>757.62900000000002</v>
      </c>
      <c r="T103" s="6">
        <v>0.40939639999999999</v>
      </c>
      <c r="V103" s="1"/>
      <c r="W103" s="5">
        <v>778.89</v>
      </c>
      <c r="X103" s="9">
        <v>0.98986909999999995</v>
      </c>
      <c r="Y103" s="5">
        <v>862.673</v>
      </c>
      <c r="Z103" s="6">
        <v>0.98965689999999995</v>
      </c>
      <c r="AA103" s="5">
        <v>887.70500000000004</v>
      </c>
      <c r="AB103" s="6">
        <v>0.98960559999999997</v>
      </c>
      <c r="AC103" s="5">
        <v>902.649</v>
      </c>
      <c r="AD103" s="6">
        <v>0.9881337</v>
      </c>
    </row>
    <row r="104" spans="1:30" x14ac:dyDescent="0.25">
      <c r="A104" s="5">
        <v>415.26100000000002</v>
      </c>
      <c r="B104" s="6">
        <v>0.99464399999999997</v>
      </c>
      <c r="C104" s="5">
        <v>445.19299999999998</v>
      </c>
      <c r="D104" s="9">
        <v>0.99438720000000003</v>
      </c>
      <c r="E104" s="5">
        <v>492.66899999999998</v>
      </c>
      <c r="F104" s="6">
        <v>0.99485579999999996</v>
      </c>
      <c r="G104" s="5">
        <v>512.63199999999995</v>
      </c>
      <c r="H104" s="6">
        <v>0.99460910000000002</v>
      </c>
      <c r="I104" s="5">
        <v>562.65700000000004</v>
      </c>
      <c r="J104" s="6">
        <v>0.99429639999999997</v>
      </c>
      <c r="K104" s="5">
        <v>622.65</v>
      </c>
      <c r="L104" s="6">
        <v>0.99299040000000005</v>
      </c>
      <c r="M104" s="5">
        <v>667.678</v>
      </c>
      <c r="N104" s="6">
        <v>0.99249540000000003</v>
      </c>
      <c r="O104" s="5">
        <v>685.17899999999997</v>
      </c>
      <c r="P104" s="9">
        <v>0.376309</v>
      </c>
      <c r="Q104" s="5">
        <v>711.471</v>
      </c>
      <c r="R104" s="6">
        <v>0.99232810000000005</v>
      </c>
      <c r="S104" s="5">
        <v>757.72900000000004</v>
      </c>
      <c r="T104" s="6">
        <v>0.34377560000000001</v>
      </c>
      <c r="V104" s="1"/>
      <c r="W104" s="5">
        <v>778.99</v>
      </c>
      <c r="X104" s="9">
        <v>0.99201930000000005</v>
      </c>
      <c r="Y104" s="5">
        <v>862.77300000000002</v>
      </c>
      <c r="Z104" s="6">
        <v>0.99244120000000002</v>
      </c>
      <c r="AA104" s="5">
        <v>887.80499999999995</v>
      </c>
      <c r="AB104" s="6">
        <v>0.99251049999999996</v>
      </c>
      <c r="AC104" s="5">
        <v>902.74900000000002</v>
      </c>
      <c r="AD104" s="6">
        <v>0.99069050000000003</v>
      </c>
    </row>
    <row r="105" spans="1:30" x14ac:dyDescent="0.25">
      <c r="A105" s="5">
        <v>415.36099999999999</v>
      </c>
      <c r="B105" s="6">
        <v>0.99705639999999995</v>
      </c>
      <c r="C105" s="5">
        <v>445.29300000000001</v>
      </c>
      <c r="D105" s="9">
        <v>0.99618850000000003</v>
      </c>
      <c r="E105" s="5">
        <v>492.76900000000001</v>
      </c>
      <c r="F105" s="6">
        <v>0.99620470000000005</v>
      </c>
      <c r="G105" s="5">
        <v>512.73199999999997</v>
      </c>
      <c r="H105" s="6">
        <v>0.99576920000000002</v>
      </c>
      <c r="I105" s="5">
        <v>562.75699999999995</v>
      </c>
      <c r="J105" s="6">
        <v>0.99553619999999998</v>
      </c>
      <c r="K105" s="5">
        <v>622.75</v>
      </c>
      <c r="L105" s="6">
        <v>0.99437260000000005</v>
      </c>
      <c r="M105" s="5">
        <v>667.77800000000002</v>
      </c>
      <c r="N105" s="6">
        <v>0.99419970000000002</v>
      </c>
      <c r="O105" s="5">
        <v>685.279</v>
      </c>
      <c r="P105" s="9">
        <v>0.3141274</v>
      </c>
      <c r="Q105" s="5">
        <v>711.57100000000003</v>
      </c>
      <c r="R105" s="6">
        <v>0.99441469999999998</v>
      </c>
      <c r="S105" s="5">
        <v>757.82899999999995</v>
      </c>
      <c r="T105" s="6">
        <v>0.28299869999999999</v>
      </c>
      <c r="V105" s="1"/>
      <c r="W105" s="5">
        <v>779.09</v>
      </c>
      <c r="X105" s="9">
        <v>0.99463990000000002</v>
      </c>
      <c r="Y105" s="5">
        <v>862.87300000000005</v>
      </c>
      <c r="Z105" s="6">
        <v>0.99546559999999995</v>
      </c>
      <c r="AA105" s="5">
        <v>887.90499999999997</v>
      </c>
      <c r="AB105" s="6">
        <v>0.99551429999999996</v>
      </c>
      <c r="AC105" s="5">
        <v>902.84900000000005</v>
      </c>
      <c r="AD105" s="6">
        <v>0.99379930000000005</v>
      </c>
    </row>
    <row r="106" spans="1:30" x14ac:dyDescent="0.25">
      <c r="A106" s="5">
        <v>415.46100000000001</v>
      </c>
      <c r="B106" s="6">
        <v>0.99901169999999995</v>
      </c>
      <c r="C106" s="5">
        <v>445.39299999999997</v>
      </c>
      <c r="D106" s="9">
        <v>0.99795809999999996</v>
      </c>
      <c r="E106" s="5">
        <v>492.86900000000003</v>
      </c>
      <c r="F106" s="6">
        <v>0.99761310000000003</v>
      </c>
      <c r="G106" s="5">
        <v>512.83199999999999</v>
      </c>
      <c r="H106" s="6">
        <v>0.99713859999999999</v>
      </c>
      <c r="I106" s="5">
        <v>562.85699999999997</v>
      </c>
      <c r="J106" s="6">
        <v>0.99689470000000002</v>
      </c>
      <c r="K106" s="5">
        <v>622.85</v>
      </c>
      <c r="L106" s="6">
        <v>0.99595239999999996</v>
      </c>
      <c r="M106" s="5">
        <v>667.87800000000004</v>
      </c>
      <c r="N106" s="6">
        <v>0.9960116</v>
      </c>
      <c r="O106" s="5">
        <v>685.37900000000002</v>
      </c>
      <c r="P106" s="9">
        <v>0.25725759999999998</v>
      </c>
      <c r="Q106" s="5">
        <v>711.67100000000005</v>
      </c>
      <c r="R106" s="6">
        <v>0.99639599999999995</v>
      </c>
      <c r="S106" s="5">
        <v>757.92899999999997</v>
      </c>
      <c r="T106" s="6">
        <v>0.22837080000000001</v>
      </c>
      <c r="V106" s="1"/>
      <c r="W106" s="5">
        <v>779.19</v>
      </c>
      <c r="X106" s="9">
        <v>0.99707769999999996</v>
      </c>
      <c r="Y106" s="5">
        <v>862.97299999999996</v>
      </c>
      <c r="Z106" s="6">
        <v>0.99798039999999999</v>
      </c>
      <c r="AA106" s="5">
        <v>888.005</v>
      </c>
      <c r="AB106" s="6">
        <v>0.99782219999999999</v>
      </c>
      <c r="AC106" s="5">
        <v>902.94899999999996</v>
      </c>
      <c r="AD106" s="6">
        <v>0.99665389999999998</v>
      </c>
    </row>
    <row r="107" spans="1:30" x14ac:dyDescent="0.25">
      <c r="A107" s="5">
        <v>415.56099999999998</v>
      </c>
      <c r="B107" s="6">
        <v>0.99994059999999996</v>
      </c>
      <c r="C107" s="5">
        <v>445.49299999999999</v>
      </c>
      <c r="D107" s="9">
        <v>0.99918010000000002</v>
      </c>
      <c r="E107" s="5">
        <v>492.96899999999999</v>
      </c>
      <c r="F107" s="6">
        <v>0.99864520000000001</v>
      </c>
      <c r="G107" s="5">
        <v>512.93200000000002</v>
      </c>
      <c r="H107" s="6">
        <v>0.99829979999999996</v>
      </c>
      <c r="I107" s="5">
        <v>562.95699999999999</v>
      </c>
      <c r="J107" s="6">
        <v>0.99794890000000003</v>
      </c>
      <c r="K107" s="5">
        <v>622.95000000000005</v>
      </c>
      <c r="L107" s="6">
        <v>0.99726269999999995</v>
      </c>
      <c r="M107" s="5">
        <v>667.97799999999995</v>
      </c>
      <c r="N107" s="6">
        <v>0.99740589999999996</v>
      </c>
      <c r="O107" s="5">
        <v>685.47900000000004</v>
      </c>
      <c r="P107" s="9">
        <v>0.20658779999999999</v>
      </c>
      <c r="Q107" s="5">
        <v>711.77099999999996</v>
      </c>
      <c r="R107" s="6">
        <v>0.99769909999999995</v>
      </c>
      <c r="S107" s="5">
        <v>758.029</v>
      </c>
      <c r="T107" s="6">
        <v>0.18056159999999999</v>
      </c>
      <c r="V107" s="1"/>
      <c r="W107" s="5">
        <v>779.29</v>
      </c>
      <c r="X107" s="9">
        <v>0.99872970000000005</v>
      </c>
      <c r="Y107" s="5">
        <v>863.07299999999998</v>
      </c>
      <c r="Z107" s="6">
        <v>0.99936689999999995</v>
      </c>
      <c r="AA107" s="5">
        <v>888.10500000000002</v>
      </c>
      <c r="AB107" s="6">
        <v>0.99878149999999999</v>
      </c>
      <c r="AC107" s="5">
        <v>903.04899999999998</v>
      </c>
      <c r="AD107" s="6">
        <v>0.99849089999999996</v>
      </c>
    </row>
    <row r="108" spans="1:30" x14ac:dyDescent="0.25">
      <c r="A108" s="5">
        <v>415.661</v>
      </c>
      <c r="B108" s="6">
        <v>0.99946699999999999</v>
      </c>
      <c r="C108" s="5">
        <v>445.59300000000002</v>
      </c>
      <c r="D108" s="9">
        <v>0.99942129999999996</v>
      </c>
      <c r="E108" s="5">
        <v>493.06900000000002</v>
      </c>
      <c r="F108" s="6">
        <v>0.99890520000000005</v>
      </c>
      <c r="G108" s="5">
        <v>513.03200000000004</v>
      </c>
      <c r="H108" s="6">
        <v>0.99884459999999997</v>
      </c>
      <c r="I108" s="5">
        <v>563.05700000000002</v>
      </c>
      <c r="J108" s="6">
        <v>0.99829990000000002</v>
      </c>
      <c r="K108" s="5">
        <v>623.04999999999995</v>
      </c>
      <c r="L108" s="6">
        <v>0.99785690000000005</v>
      </c>
      <c r="M108" s="5">
        <v>668.07799999999997</v>
      </c>
      <c r="N108" s="6">
        <v>0.99791300000000005</v>
      </c>
      <c r="O108" s="5">
        <v>685.57899999999995</v>
      </c>
      <c r="P108" s="9">
        <v>0.16268099999999999</v>
      </c>
      <c r="Q108" s="5">
        <v>711.87099999999998</v>
      </c>
      <c r="R108" s="6">
        <v>0.99786660000000005</v>
      </c>
      <c r="S108" s="5">
        <v>758.12900000000002</v>
      </c>
      <c r="T108" s="6">
        <v>0.1398884</v>
      </c>
      <c r="V108" s="1"/>
      <c r="W108" s="5">
        <v>779.39</v>
      </c>
      <c r="X108" s="9">
        <v>0.99918220000000002</v>
      </c>
      <c r="Y108" s="5">
        <v>863.173</v>
      </c>
      <c r="Z108" s="6">
        <v>0.99927969999999999</v>
      </c>
      <c r="AA108" s="5">
        <v>888.20500000000004</v>
      </c>
      <c r="AB108" s="6">
        <v>0.99801419999999996</v>
      </c>
      <c r="AC108" s="5">
        <v>903.149</v>
      </c>
      <c r="AD108" s="6">
        <v>0.9987509</v>
      </c>
    </row>
    <row r="109" spans="1:30" x14ac:dyDescent="0.25">
      <c r="A109" s="5">
        <v>415.76100000000002</v>
      </c>
      <c r="B109" s="6">
        <v>0.99747260000000004</v>
      </c>
      <c r="C109" s="5">
        <v>445.69299999999998</v>
      </c>
      <c r="D109" s="9">
        <v>0.99841500000000005</v>
      </c>
      <c r="E109" s="5">
        <v>493.16899999999998</v>
      </c>
      <c r="F109" s="6">
        <v>0.99811209999999995</v>
      </c>
      <c r="G109" s="5">
        <v>513.13199999999995</v>
      </c>
      <c r="H109" s="6">
        <v>0.99844829999999996</v>
      </c>
      <c r="I109" s="5">
        <v>563.15700000000004</v>
      </c>
      <c r="J109" s="6">
        <v>0.99765199999999998</v>
      </c>
      <c r="K109" s="5">
        <v>623.15</v>
      </c>
      <c r="L109" s="6">
        <v>0.99740329999999999</v>
      </c>
      <c r="M109" s="5">
        <v>668.178</v>
      </c>
      <c r="N109" s="6">
        <v>0.99721839999999995</v>
      </c>
      <c r="O109" s="5">
        <v>685.67899999999997</v>
      </c>
      <c r="P109" s="9">
        <v>0.125584</v>
      </c>
      <c r="Q109" s="5">
        <v>711.971</v>
      </c>
      <c r="R109" s="6">
        <v>0.99665079999999995</v>
      </c>
      <c r="S109" s="5">
        <v>758.22900000000004</v>
      </c>
      <c r="T109" s="6">
        <v>0.10616639999999999</v>
      </c>
      <c r="V109" s="1"/>
      <c r="W109" s="5">
        <v>779.49</v>
      </c>
      <c r="X109" s="9">
        <v>0.99831999999999999</v>
      </c>
      <c r="Y109" s="5">
        <v>863.27300000000002</v>
      </c>
      <c r="Z109" s="6">
        <v>0.99773829999999997</v>
      </c>
      <c r="AA109" s="5">
        <v>888.30499999999995</v>
      </c>
      <c r="AB109" s="6">
        <v>0.9954866</v>
      </c>
      <c r="AC109" s="5">
        <v>903.24900000000002</v>
      </c>
      <c r="AD109" s="6">
        <v>0.99720180000000003</v>
      </c>
    </row>
    <row r="110" spans="1:30" x14ac:dyDescent="0.25">
      <c r="A110" s="5">
        <v>415.86099999999999</v>
      </c>
      <c r="B110" s="6">
        <v>0.99408229999999997</v>
      </c>
      <c r="C110" s="5">
        <v>445.79300000000001</v>
      </c>
      <c r="D110" s="9">
        <v>0.99608989999999997</v>
      </c>
      <c r="E110" s="5">
        <v>493.26900000000001</v>
      </c>
      <c r="F110" s="6">
        <v>0.9961333</v>
      </c>
      <c r="G110" s="5">
        <v>513.23199999999997</v>
      </c>
      <c r="H110" s="6">
        <v>0.99692179999999997</v>
      </c>
      <c r="I110" s="5">
        <v>563.25699999999995</v>
      </c>
      <c r="J110" s="6">
        <v>0.99584870000000003</v>
      </c>
      <c r="K110" s="5">
        <v>623.25</v>
      </c>
      <c r="L110" s="6">
        <v>0.99573089999999997</v>
      </c>
      <c r="M110" s="5">
        <v>668.27800000000002</v>
      </c>
      <c r="N110" s="6">
        <v>0.99520299999999995</v>
      </c>
      <c r="O110" s="5">
        <v>685.779</v>
      </c>
      <c r="P110" s="9">
        <v>9.5008570000000001E-2</v>
      </c>
      <c r="Q110" s="5">
        <v>712.07100000000003</v>
      </c>
      <c r="R110" s="6">
        <v>0.99403399999999997</v>
      </c>
      <c r="S110" s="5">
        <v>758.32899999999995</v>
      </c>
      <c r="T110" s="6">
        <v>7.8906199999999996E-2</v>
      </c>
      <c r="V110" s="1"/>
      <c r="W110" s="5">
        <v>779.59</v>
      </c>
      <c r="X110" s="9">
        <v>0.9963495</v>
      </c>
      <c r="Y110" s="5">
        <v>863.37300000000005</v>
      </c>
      <c r="Z110" s="6">
        <v>0.99511640000000001</v>
      </c>
      <c r="AA110" s="5">
        <v>888.40499999999997</v>
      </c>
      <c r="AB110" s="6">
        <v>0.99147180000000001</v>
      </c>
      <c r="AC110" s="5">
        <v>903.34900000000005</v>
      </c>
      <c r="AD110" s="6">
        <v>0.99395529999999999</v>
      </c>
    </row>
    <row r="111" spans="1:30" x14ac:dyDescent="0.25">
      <c r="A111" s="5">
        <v>415.96100000000001</v>
      </c>
      <c r="B111" s="6">
        <v>0.98957589999999995</v>
      </c>
      <c r="C111" s="5">
        <v>445.89299999999997</v>
      </c>
      <c r="D111" s="9">
        <v>0.99253880000000005</v>
      </c>
      <c r="E111" s="5">
        <v>493.36900000000003</v>
      </c>
      <c r="F111" s="6">
        <v>0.99297159999999995</v>
      </c>
      <c r="G111" s="5">
        <v>513.33199999999999</v>
      </c>
      <c r="H111" s="6">
        <v>0.99421269999999995</v>
      </c>
      <c r="I111" s="5">
        <v>563.35699999999997</v>
      </c>
      <c r="J111" s="6">
        <v>0.99287199999999998</v>
      </c>
      <c r="K111" s="5">
        <v>623.35</v>
      </c>
      <c r="L111" s="6">
        <v>0.99283589999999999</v>
      </c>
      <c r="M111" s="5">
        <v>668.37800000000004</v>
      </c>
      <c r="N111" s="6">
        <v>0.99193509999999996</v>
      </c>
      <c r="O111" s="5">
        <v>685.87900000000002</v>
      </c>
      <c r="P111" s="9">
        <v>7.045709E-2</v>
      </c>
      <c r="Q111" s="5">
        <v>712.17100000000005</v>
      </c>
      <c r="R111" s="6">
        <v>0.99019259999999998</v>
      </c>
      <c r="S111" s="5">
        <v>758.42899999999997</v>
      </c>
      <c r="T111" s="6">
        <v>5.7447819999999997E-2</v>
      </c>
      <c r="V111" s="1"/>
      <c r="W111" s="5">
        <v>779.69</v>
      </c>
      <c r="X111" s="9">
        <v>0.99375389999999997</v>
      </c>
      <c r="Y111" s="5">
        <v>863.47299999999996</v>
      </c>
      <c r="Z111" s="6">
        <v>0.99205840000000001</v>
      </c>
      <c r="AA111" s="5">
        <v>888.505</v>
      </c>
      <c r="AB111" s="6">
        <v>0.98643919999999996</v>
      </c>
      <c r="AC111" s="5">
        <v>903.44899999999996</v>
      </c>
      <c r="AD111" s="6">
        <v>0.9894039</v>
      </c>
    </row>
    <row r="112" spans="1:30" x14ac:dyDescent="0.25">
      <c r="A112" s="5">
        <v>416.06099999999998</v>
      </c>
      <c r="B112" s="6">
        <v>0.98423590000000005</v>
      </c>
      <c r="C112" s="5">
        <v>445.99299999999999</v>
      </c>
      <c r="D112" s="9">
        <v>0.98792639999999998</v>
      </c>
      <c r="E112" s="5">
        <v>493.46899999999999</v>
      </c>
      <c r="F112" s="6">
        <v>0.98869810000000002</v>
      </c>
      <c r="G112" s="5">
        <v>513.43200000000002</v>
      </c>
      <c r="H112" s="6">
        <v>0.99036860000000004</v>
      </c>
      <c r="I112" s="5">
        <v>563.45699999999999</v>
      </c>
      <c r="J112" s="6">
        <v>0.98877870000000001</v>
      </c>
      <c r="K112" s="5">
        <v>623.45000000000005</v>
      </c>
      <c r="L112" s="6">
        <v>0.98881819999999998</v>
      </c>
      <c r="M112" s="5">
        <v>668.47799999999995</v>
      </c>
      <c r="N112" s="6">
        <v>0.98758579999999996</v>
      </c>
      <c r="O112" s="5">
        <v>685.97900000000004</v>
      </c>
      <c r="P112" s="9">
        <v>5.119485E-2</v>
      </c>
      <c r="Q112" s="5">
        <v>712.27099999999996</v>
      </c>
      <c r="R112" s="6">
        <v>0.98537839999999999</v>
      </c>
      <c r="S112" s="5">
        <v>758.529</v>
      </c>
      <c r="T112" s="6">
        <v>4.0952179999999998E-2</v>
      </c>
      <c r="V112" s="1"/>
      <c r="W112" s="5">
        <v>779.79</v>
      </c>
      <c r="X112" s="9">
        <v>0.99116590000000004</v>
      </c>
      <c r="Y112" s="5">
        <v>863.57299999999998</v>
      </c>
      <c r="Z112" s="6">
        <v>0.98931009999999997</v>
      </c>
      <c r="AA112" s="5">
        <v>888.60500000000002</v>
      </c>
      <c r="AB112" s="6">
        <v>0.98084930000000004</v>
      </c>
      <c r="AC112" s="5">
        <v>903.54899999999998</v>
      </c>
      <c r="AD112" s="6">
        <v>0.98404879999999995</v>
      </c>
    </row>
    <row r="113" spans="1:30" x14ac:dyDescent="0.25">
      <c r="A113" s="5">
        <v>416.161</v>
      </c>
      <c r="B113" s="6">
        <v>0.9781898</v>
      </c>
      <c r="C113" s="5">
        <v>446.09300000000002</v>
      </c>
      <c r="D113" s="9">
        <v>0.98237050000000004</v>
      </c>
      <c r="E113" s="5">
        <v>493.56900000000002</v>
      </c>
      <c r="F113" s="6">
        <v>0.98336170000000001</v>
      </c>
      <c r="G113" s="5">
        <v>513.53200000000004</v>
      </c>
      <c r="H113" s="6">
        <v>0.98544480000000001</v>
      </c>
      <c r="I113" s="5">
        <v>563.55700000000002</v>
      </c>
      <c r="J113" s="6">
        <v>0.98362510000000003</v>
      </c>
      <c r="K113" s="5">
        <v>623.54999999999995</v>
      </c>
      <c r="L113" s="6">
        <v>0.98379740000000004</v>
      </c>
      <c r="M113" s="5">
        <v>668.57799999999997</v>
      </c>
      <c r="N113" s="6">
        <v>0.98232549999999996</v>
      </c>
      <c r="O113" s="5">
        <v>686.07899999999995</v>
      </c>
      <c r="P113" s="9">
        <v>3.645938E-2</v>
      </c>
      <c r="Q113" s="5">
        <v>712.37099999999998</v>
      </c>
      <c r="R113" s="6">
        <v>0.97979190000000005</v>
      </c>
      <c r="S113" s="5">
        <v>758.62900000000002</v>
      </c>
      <c r="T113" s="6">
        <v>2.8594230000000002E-2</v>
      </c>
      <c r="V113" s="1"/>
      <c r="W113" s="5">
        <v>779.89</v>
      </c>
      <c r="X113" s="9">
        <v>0.98922220000000005</v>
      </c>
      <c r="Y113" s="5">
        <v>863.673</v>
      </c>
      <c r="Z113" s="6">
        <v>0.98754739999999996</v>
      </c>
      <c r="AA113" s="5">
        <v>888.70500000000004</v>
      </c>
      <c r="AB113" s="6">
        <v>0.97496959999999999</v>
      </c>
      <c r="AC113" s="5">
        <v>903.649</v>
      </c>
      <c r="AD113" s="6">
        <v>0.97831489999999999</v>
      </c>
    </row>
    <row r="114" spans="1:30" x14ac:dyDescent="0.25">
      <c r="A114" s="5">
        <v>416.26100000000002</v>
      </c>
      <c r="B114" s="6">
        <v>0.97125669999999997</v>
      </c>
      <c r="C114" s="5">
        <v>446.19299999999998</v>
      </c>
      <c r="D114" s="9">
        <v>0.97580849999999997</v>
      </c>
      <c r="E114" s="5">
        <v>493.66899999999998</v>
      </c>
      <c r="F114" s="6">
        <v>0.97687740000000001</v>
      </c>
      <c r="G114" s="5">
        <v>513.63199999999995</v>
      </c>
      <c r="H114" s="6">
        <v>0.97940360000000004</v>
      </c>
      <c r="I114" s="5">
        <v>563.65700000000004</v>
      </c>
      <c r="J114" s="6">
        <v>0.97734679999999996</v>
      </c>
      <c r="K114" s="5">
        <v>623.65</v>
      </c>
      <c r="L114" s="6">
        <v>0.97778030000000005</v>
      </c>
      <c r="M114" s="5">
        <v>668.678</v>
      </c>
      <c r="N114" s="6">
        <v>0.97617379999999998</v>
      </c>
      <c r="O114" s="5">
        <v>686.17899999999997</v>
      </c>
      <c r="P114" s="9">
        <v>2.544314E-2</v>
      </c>
      <c r="Q114" s="5">
        <v>712.471</v>
      </c>
      <c r="R114" s="6">
        <v>0.97341440000000001</v>
      </c>
      <c r="S114" s="5">
        <v>758.72900000000004</v>
      </c>
      <c r="T114" s="6">
        <v>1.9551209999999999E-2</v>
      </c>
      <c r="V114" s="1"/>
      <c r="W114" s="5">
        <v>779.99</v>
      </c>
      <c r="X114" s="9">
        <v>0.98839600000000005</v>
      </c>
      <c r="Y114" s="5">
        <v>863.77300000000002</v>
      </c>
      <c r="Z114" s="6">
        <v>0.98719900000000005</v>
      </c>
      <c r="AA114" s="5">
        <v>888.80499999999995</v>
      </c>
      <c r="AB114" s="6">
        <v>0.96867360000000002</v>
      </c>
      <c r="AC114" s="5">
        <v>903.74900000000002</v>
      </c>
      <c r="AD114" s="6">
        <v>0.97232549999999995</v>
      </c>
    </row>
    <row r="115" spans="1:30" x14ac:dyDescent="0.25">
      <c r="A115" s="5">
        <v>416.36099999999999</v>
      </c>
      <c r="B115" s="6">
        <v>0.96285969999999999</v>
      </c>
      <c r="C115" s="5">
        <v>446.29300000000001</v>
      </c>
      <c r="D115" s="9">
        <v>0.96789369999999997</v>
      </c>
      <c r="E115" s="5">
        <v>493.76900000000001</v>
      </c>
      <c r="F115" s="6">
        <v>0.96893620000000003</v>
      </c>
      <c r="G115" s="5">
        <v>513.73199999999997</v>
      </c>
      <c r="H115" s="6">
        <v>0.97203050000000002</v>
      </c>
      <c r="I115" s="5">
        <v>563.75699999999995</v>
      </c>
      <c r="J115" s="6">
        <v>0.969669</v>
      </c>
      <c r="K115" s="5">
        <v>623.75</v>
      </c>
      <c r="L115" s="6">
        <v>0.97055590000000003</v>
      </c>
      <c r="M115" s="5">
        <v>668.77800000000002</v>
      </c>
      <c r="N115" s="6">
        <v>0.96888669999999999</v>
      </c>
      <c r="O115" s="5">
        <v>686.279</v>
      </c>
      <c r="P115" s="9">
        <v>1.739363E-2</v>
      </c>
      <c r="Q115" s="5">
        <v>712.57100000000003</v>
      </c>
      <c r="R115" s="6">
        <v>0.96589919999999996</v>
      </c>
      <c r="S115" s="5">
        <v>758.82899999999995</v>
      </c>
      <c r="T115" s="6">
        <v>1.308701E-2</v>
      </c>
      <c r="V115" s="1"/>
      <c r="W115" s="5">
        <v>780.09</v>
      </c>
      <c r="X115" s="9">
        <v>0.98888779999999998</v>
      </c>
      <c r="Y115" s="5">
        <v>863.87300000000005</v>
      </c>
      <c r="Z115" s="6">
        <v>0.98834909999999998</v>
      </c>
      <c r="AA115" s="5">
        <v>888.90499999999997</v>
      </c>
      <c r="AB115" s="6">
        <v>0.9613448</v>
      </c>
      <c r="AC115" s="5">
        <v>903.84900000000005</v>
      </c>
      <c r="AD115" s="6">
        <v>0.96575639999999996</v>
      </c>
    </row>
    <row r="116" spans="1:30" x14ac:dyDescent="0.25">
      <c r="A116" s="5">
        <v>416.46100000000001</v>
      </c>
      <c r="B116" s="6">
        <v>0.95202310000000001</v>
      </c>
      <c r="C116" s="5">
        <v>446.39299999999997</v>
      </c>
      <c r="D116" s="9">
        <v>0.95795050000000004</v>
      </c>
      <c r="E116" s="5">
        <v>493.86900000000003</v>
      </c>
      <c r="F116" s="6">
        <v>0.95895739999999996</v>
      </c>
      <c r="G116" s="5">
        <v>513.83199999999999</v>
      </c>
      <c r="H116" s="6">
        <v>0.96284009999999998</v>
      </c>
      <c r="I116" s="5">
        <v>563.85699999999997</v>
      </c>
      <c r="J116" s="6">
        <v>0.96006689999999995</v>
      </c>
      <c r="K116" s="5">
        <v>623.85</v>
      </c>
      <c r="L116" s="6">
        <v>0.96163869999999996</v>
      </c>
      <c r="M116" s="5">
        <v>668.87800000000004</v>
      </c>
      <c r="N116" s="6">
        <v>0.95990370000000003</v>
      </c>
      <c r="O116" s="5">
        <v>686.37900000000002</v>
      </c>
      <c r="P116" s="9">
        <v>1.1653520000000001E-2</v>
      </c>
      <c r="Q116" s="5">
        <v>712.67100000000005</v>
      </c>
      <c r="R116" s="6">
        <v>0.95653560000000004</v>
      </c>
      <c r="S116" s="5">
        <v>758.92899999999997</v>
      </c>
      <c r="T116" s="6">
        <v>8.5798780000000009E-3</v>
      </c>
      <c r="V116" s="1"/>
      <c r="W116" s="5">
        <v>780.19</v>
      </c>
      <c r="X116" s="9">
        <v>0.99057200000000001</v>
      </c>
      <c r="Y116" s="5">
        <v>863.97299999999996</v>
      </c>
      <c r="Z116" s="6">
        <v>0.99071140000000002</v>
      </c>
      <c r="AA116" s="5">
        <v>889.005</v>
      </c>
      <c r="AB116" s="6">
        <v>0.95188899999999999</v>
      </c>
      <c r="AC116" s="5">
        <v>903.94899999999996</v>
      </c>
      <c r="AD116" s="6">
        <v>0.95778390000000002</v>
      </c>
    </row>
    <row r="117" spans="1:30" x14ac:dyDescent="0.25">
      <c r="A117" s="5">
        <v>416.56099999999998</v>
      </c>
      <c r="B117" s="6">
        <v>0.93744539999999998</v>
      </c>
      <c r="C117" s="5">
        <v>446.49299999999999</v>
      </c>
      <c r="D117" s="9">
        <v>0.94498450000000001</v>
      </c>
      <c r="E117" s="5">
        <v>493.96899999999999</v>
      </c>
      <c r="F117" s="6">
        <v>0.94608369999999997</v>
      </c>
      <c r="G117" s="5">
        <v>513.93200000000002</v>
      </c>
      <c r="H117" s="6">
        <v>0.95109849999999996</v>
      </c>
      <c r="I117" s="5">
        <v>563.95699999999999</v>
      </c>
      <c r="J117" s="6">
        <v>0.94772710000000004</v>
      </c>
      <c r="K117" s="5">
        <v>623.95000000000005</v>
      </c>
      <c r="L117" s="6">
        <v>0.95022110000000004</v>
      </c>
      <c r="M117" s="5">
        <v>668.97799999999995</v>
      </c>
      <c r="N117" s="6">
        <v>0.9483123</v>
      </c>
      <c r="O117" s="5">
        <v>686.47900000000004</v>
      </c>
      <c r="P117" s="9">
        <v>7.6480089999999999E-3</v>
      </c>
      <c r="Q117" s="5">
        <v>712.77099999999996</v>
      </c>
      <c r="R117" s="6">
        <v>0.94424229999999998</v>
      </c>
      <c r="S117" s="5">
        <v>759.029</v>
      </c>
      <c r="T117" s="6">
        <v>5.5063539999999998E-3</v>
      </c>
      <c r="V117" s="1"/>
      <c r="W117" s="5">
        <v>780.29</v>
      </c>
      <c r="X117" s="9">
        <v>0.99303110000000006</v>
      </c>
      <c r="Y117" s="5">
        <v>864.07299999999998</v>
      </c>
      <c r="Z117" s="6">
        <v>0.9937049</v>
      </c>
      <c r="AA117" s="5">
        <v>889.10500000000002</v>
      </c>
      <c r="AB117" s="6">
        <v>0.93880680000000005</v>
      </c>
      <c r="AC117" s="5">
        <v>904.04899999999998</v>
      </c>
      <c r="AD117" s="6">
        <v>0.94709980000000005</v>
      </c>
    </row>
    <row r="118" spans="1:30" x14ac:dyDescent="0.25">
      <c r="A118" s="5">
        <v>416.661</v>
      </c>
      <c r="B118" s="6">
        <v>0.91768430000000001</v>
      </c>
      <c r="C118" s="5">
        <v>446.59300000000002</v>
      </c>
      <c r="D118" s="9">
        <v>0.92779829999999996</v>
      </c>
      <c r="E118" s="5">
        <v>494.06900000000002</v>
      </c>
      <c r="F118" s="6">
        <v>0.92926929999999996</v>
      </c>
      <c r="G118" s="5">
        <v>514.03200000000004</v>
      </c>
      <c r="H118" s="6">
        <v>0.935832</v>
      </c>
      <c r="I118" s="5">
        <v>564.05700000000002</v>
      </c>
      <c r="J118" s="6">
        <v>0.93165549999999997</v>
      </c>
      <c r="K118" s="5">
        <v>624.04999999999995</v>
      </c>
      <c r="L118" s="6">
        <v>0.93527280000000002</v>
      </c>
      <c r="M118" s="5">
        <v>669.07799999999997</v>
      </c>
      <c r="N118" s="6">
        <v>0.93296920000000005</v>
      </c>
      <c r="O118" s="5">
        <v>686.57899999999995</v>
      </c>
      <c r="P118" s="9">
        <v>4.9190359999999999E-3</v>
      </c>
      <c r="Q118" s="5">
        <v>712.87099999999998</v>
      </c>
      <c r="R118" s="6">
        <v>0.92772770000000004</v>
      </c>
      <c r="S118" s="5">
        <v>759.12900000000002</v>
      </c>
      <c r="T118" s="6">
        <v>3.4611339999999998E-3</v>
      </c>
      <c r="V118" s="1"/>
      <c r="W118" s="5">
        <v>780.39</v>
      </c>
      <c r="X118" s="9">
        <v>0.99565210000000004</v>
      </c>
      <c r="Y118" s="5">
        <v>864.173</v>
      </c>
      <c r="Z118" s="6">
        <v>0.99658769999999997</v>
      </c>
      <c r="AA118" s="5">
        <v>889.20500000000004</v>
      </c>
      <c r="AB118" s="6">
        <v>0.92044499999999996</v>
      </c>
      <c r="AC118" s="5">
        <v>904.149</v>
      </c>
      <c r="AD118" s="6">
        <v>0.93210630000000005</v>
      </c>
    </row>
    <row r="119" spans="1:30" x14ac:dyDescent="0.25">
      <c r="A119" s="5">
        <v>416.76100000000002</v>
      </c>
      <c r="B119" s="6">
        <v>0.89136380000000004</v>
      </c>
      <c r="C119" s="5">
        <v>446.69299999999998</v>
      </c>
      <c r="D119" s="9">
        <v>0.90513690000000002</v>
      </c>
      <c r="E119" s="5">
        <v>494.16899999999998</v>
      </c>
      <c r="F119" s="6">
        <v>0.90739449999999999</v>
      </c>
      <c r="G119" s="5">
        <v>514.13199999999995</v>
      </c>
      <c r="H119" s="6">
        <v>0.91593840000000004</v>
      </c>
      <c r="I119" s="5">
        <v>564.15700000000004</v>
      </c>
      <c r="J119" s="6">
        <v>0.91074379999999999</v>
      </c>
      <c r="K119" s="5">
        <v>624.15</v>
      </c>
      <c r="L119" s="6">
        <v>0.91561349999999997</v>
      </c>
      <c r="M119" s="5">
        <v>669.178</v>
      </c>
      <c r="N119" s="6">
        <v>0.91259650000000003</v>
      </c>
      <c r="O119" s="5">
        <v>686.67899999999997</v>
      </c>
      <c r="P119" s="9">
        <v>3.0998240000000002E-3</v>
      </c>
      <c r="Q119" s="5">
        <v>712.971</v>
      </c>
      <c r="R119" s="6">
        <v>0.90561860000000005</v>
      </c>
      <c r="S119" s="5">
        <v>759.22900000000004</v>
      </c>
      <c r="T119" s="6">
        <v>2.1302209999999999E-3</v>
      </c>
      <c r="V119" s="1"/>
      <c r="W119" s="5">
        <v>780.49</v>
      </c>
      <c r="X119" s="9">
        <v>0.99778610000000001</v>
      </c>
      <c r="Y119" s="5">
        <v>864.27300000000002</v>
      </c>
      <c r="Z119" s="6">
        <v>0.99865029999999999</v>
      </c>
      <c r="AA119" s="5">
        <v>889.30499999999995</v>
      </c>
      <c r="AB119" s="6">
        <v>0.89520420000000001</v>
      </c>
      <c r="AC119" s="5">
        <v>904.24900000000002</v>
      </c>
      <c r="AD119" s="6">
        <v>0.91110860000000005</v>
      </c>
    </row>
    <row r="120" spans="1:30" x14ac:dyDescent="0.25">
      <c r="A120" s="5">
        <v>416.86099999999999</v>
      </c>
      <c r="B120" s="6">
        <v>0.85740720000000004</v>
      </c>
      <c r="C120" s="5">
        <v>446.79300000000001</v>
      </c>
      <c r="D120" s="9">
        <v>0.8758823</v>
      </c>
      <c r="E120" s="5">
        <v>494.26900000000001</v>
      </c>
      <c r="F120" s="6">
        <v>0.8794286</v>
      </c>
      <c r="G120" s="5">
        <v>514.23199999999997</v>
      </c>
      <c r="H120" s="6">
        <v>0.89037920000000004</v>
      </c>
      <c r="I120" s="5">
        <v>564.25699999999995</v>
      </c>
      <c r="J120" s="6">
        <v>0.88393189999999999</v>
      </c>
      <c r="K120" s="5">
        <v>624.25</v>
      </c>
      <c r="L120" s="6">
        <v>0.89008290000000001</v>
      </c>
      <c r="M120" s="5">
        <v>669.27800000000002</v>
      </c>
      <c r="N120" s="6">
        <v>0.88597360000000003</v>
      </c>
      <c r="O120" s="5">
        <v>686.779</v>
      </c>
      <c r="P120" s="9">
        <v>1.9133049999999999E-3</v>
      </c>
      <c r="Q120" s="5">
        <v>713.07100000000003</v>
      </c>
      <c r="R120" s="6">
        <v>0.87667819999999996</v>
      </c>
      <c r="S120" s="5">
        <v>759.32899999999995</v>
      </c>
      <c r="T120" s="6">
        <v>1.2833409999999999E-3</v>
      </c>
      <c r="V120" s="1"/>
      <c r="W120" s="5">
        <v>780.59</v>
      </c>
      <c r="X120" s="9">
        <v>0.99890299999999999</v>
      </c>
      <c r="Y120" s="5">
        <v>864.37300000000005</v>
      </c>
      <c r="Z120" s="6">
        <v>0.99938289999999996</v>
      </c>
      <c r="AA120" s="5">
        <v>889.40499999999997</v>
      </c>
      <c r="AB120" s="6">
        <v>0.86181269999999999</v>
      </c>
      <c r="AC120" s="5">
        <v>904.34900000000005</v>
      </c>
      <c r="AD120" s="6">
        <v>0.88259030000000005</v>
      </c>
    </row>
    <row r="121" spans="1:30" x14ac:dyDescent="0.25">
      <c r="A121" s="5">
        <v>416.96100000000001</v>
      </c>
      <c r="B121" s="6">
        <v>0.81525210000000004</v>
      </c>
      <c r="C121" s="5">
        <v>446.89299999999997</v>
      </c>
      <c r="D121" s="9">
        <v>0.839256</v>
      </c>
      <c r="E121" s="5">
        <v>494.36900000000003</v>
      </c>
      <c r="F121" s="6">
        <v>0.84461030000000004</v>
      </c>
      <c r="G121" s="5">
        <v>514.33199999999999</v>
      </c>
      <c r="H121" s="6">
        <v>0.85825039999999997</v>
      </c>
      <c r="I121" s="5">
        <v>564.35699999999997</v>
      </c>
      <c r="J121" s="6">
        <v>0.85043599999999997</v>
      </c>
      <c r="K121" s="5">
        <v>624.35</v>
      </c>
      <c r="L121" s="6">
        <v>0.85778049999999995</v>
      </c>
      <c r="M121" s="5">
        <v>669.37800000000004</v>
      </c>
      <c r="N121" s="6">
        <v>0.85219690000000003</v>
      </c>
      <c r="O121" s="5">
        <v>686.87900000000002</v>
      </c>
      <c r="P121" s="9">
        <v>1.1573740000000001E-3</v>
      </c>
      <c r="Q121" s="5">
        <v>713.17100000000005</v>
      </c>
      <c r="R121" s="6">
        <v>0.84008240000000001</v>
      </c>
      <c r="S121" s="5">
        <v>759.42899999999997</v>
      </c>
      <c r="T121" s="6">
        <v>7.5724549999999999E-4</v>
      </c>
      <c r="V121" s="1"/>
      <c r="W121" s="5">
        <v>780.69</v>
      </c>
      <c r="X121" s="9">
        <v>0.99872150000000004</v>
      </c>
      <c r="Y121" s="5">
        <v>864.47299999999996</v>
      </c>
      <c r="Z121" s="6">
        <v>0.99860139999999997</v>
      </c>
      <c r="AA121" s="5">
        <v>889.505</v>
      </c>
      <c r="AB121" s="6">
        <v>0.819635</v>
      </c>
      <c r="AC121" s="5">
        <v>904.44899999999996</v>
      </c>
      <c r="AD121" s="6">
        <v>0.84554300000000004</v>
      </c>
    </row>
    <row r="122" spans="1:30" x14ac:dyDescent="0.25">
      <c r="A122" s="5">
        <v>417.06099999999998</v>
      </c>
      <c r="B122" s="6">
        <v>0.76493140000000004</v>
      </c>
      <c r="C122" s="5">
        <v>446.99299999999999</v>
      </c>
      <c r="D122" s="9">
        <v>0.79492870000000004</v>
      </c>
      <c r="E122" s="5">
        <v>494.46899999999999</v>
      </c>
      <c r="F122" s="6">
        <v>0.80254950000000003</v>
      </c>
      <c r="G122" s="5">
        <v>514.43200000000002</v>
      </c>
      <c r="H122" s="6">
        <v>0.81906449999999997</v>
      </c>
      <c r="I122" s="5">
        <v>564.45699999999999</v>
      </c>
      <c r="J122" s="6">
        <v>0.80977339999999998</v>
      </c>
      <c r="K122" s="5">
        <v>624.45000000000005</v>
      </c>
      <c r="L122" s="6">
        <v>0.81811330000000004</v>
      </c>
      <c r="M122" s="5">
        <v>669.47799999999995</v>
      </c>
      <c r="N122" s="6">
        <v>0.81072679999999997</v>
      </c>
      <c r="O122" s="5">
        <v>686.97900000000004</v>
      </c>
      <c r="P122" s="9">
        <v>6.857031E-4</v>
      </c>
      <c r="Q122" s="5">
        <v>713.27099999999996</v>
      </c>
      <c r="R122" s="6">
        <v>0.79545330000000003</v>
      </c>
      <c r="S122" s="5">
        <v>759.529</v>
      </c>
      <c r="T122" s="6">
        <v>4.3734749999999999E-4</v>
      </c>
      <c r="V122" s="1"/>
      <c r="W122" s="5">
        <v>780.79</v>
      </c>
      <c r="X122" s="9">
        <v>0.99728150000000004</v>
      </c>
      <c r="Y122" s="5">
        <v>864.57299999999998</v>
      </c>
      <c r="Z122" s="6">
        <v>0.99649399999999999</v>
      </c>
      <c r="AA122" s="5">
        <v>889.60500000000002</v>
      </c>
      <c r="AB122" s="6">
        <v>0.76866599999999996</v>
      </c>
      <c r="AC122" s="5">
        <v>904.54899999999998</v>
      </c>
      <c r="AD122" s="6">
        <v>0.79953289999999999</v>
      </c>
    </row>
    <row r="123" spans="1:30" x14ac:dyDescent="0.25">
      <c r="A123" s="5">
        <v>417.161</v>
      </c>
      <c r="B123" s="6">
        <v>0.70719670000000001</v>
      </c>
      <c r="C123" s="5">
        <v>447.09300000000002</v>
      </c>
      <c r="D123" s="9">
        <v>0.74318249999999997</v>
      </c>
      <c r="E123" s="5">
        <v>494.56900000000002</v>
      </c>
      <c r="F123" s="6">
        <v>0.75339009999999995</v>
      </c>
      <c r="G123" s="5">
        <v>514.53200000000004</v>
      </c>
      <c r="H123" s="6">
        <v>0.77274069999999995</v>
      </c>
      <c r="I123" s="5">
        <v>564.55700000000002</v>
      </c>
      <c r="J123" s="6">
        <v>0.76203489999999996</v>
      </c>
      <c r="K123" s="5">
        <v>624.54999999999995</v>
      </c>
      <c r="L123" s="6">
        <v>0.77107780000000004</v>
      </c>
      <c r="M123" s="5">
        <v>669.57799999999997</v>
      </c>
      <c r="N123" s="6">
        <v>0.76167370000000001</v>
      </c>
      <c r="O123" s="5">
        <v>687.07899999999995</v>
      </c>
      <c r="P123" s="9">
        <v>3.9815009999999998E-4</v>
      </c>
      <c r="Q123" s="5">
        <v>713.37099999999998</v>
      </c>
      <c r="R123" s="6">
        <v>0.74313660000000004</v>
      </c>
      <c r="S123" s="5">
        <v>759.62900000000002</v>
      </c>
      <c r="T123" s="6">
        <v>2.474008E-4</v>
      </c>
      <c r="V123" s="1"/>
      <c r="W123" s="5">
        <v>780.89</v>
      </c>
      <c r="X123" s="9">
        <v>0.9949346</v>
      </c>
      <c r="Y123" s="5">
        <v>864.673</v>
      </c>
      <c r="Z123" s="6">
        <v>0.99357779999999996</v>
      </c>
      <c r="AA123" s="5">
        <v>889.70500000000004</v>
      </c>
      <c r="AB123" s="6">
        <v>0.70978039999999998</v>
      </c>
      <c r="AC123" s="5">
        <v>904.649</v>
      </c>
      <c r="AD123" s="6">
        <v>0.74499040000000005</v>
      </c>
    </row>
    <row r="124" spans="1:30" ht="15.75" thickBot="1" x14ac:dyDescent="0.3">
      <c r="A124" s="5">
        <v>417.26100000000002</v>
      </c>
      <c r="B124" s="6">
        <v>0.64342109999999997</v>
      </c>
      <c r="C124" s="5">
        <v>447.19299999999998</v>
      </c>
      <c r="D124" s="9">
        <v>0.68488559999999998</v>
      </c>
      <c r="E124" s="5">
        <v>494.66899999999998</v>
      </c>
      <c r="F124" s="6">
        <v>0.69780549999999997</v>
      </c>
      <c r="G124" s="5">
        <v>514.63199999999995</v>
      </c>
      <c r="H124" s="6">
        <v>0.71970409999999996</v>
      </c>
      <c r="I124" s="5">
        <v>564.65700000000004</v>
      </c>
      <c r="J124" s="6">
        <v>0.70776779999999995</v>
      </c>
      <c r="K124" s="5">
        <v>624.65</v>
      </c>
      <c r="L124" s="6">
        <v>0.71716089999999999</v>
      </c>
      <c r="M124" s="5">
        <v>669.678</v>
      </c>
      <c r="N124" s="6">
        <v>0.70567679999999999</v>
      </c>
      <c r="O124" s="7">
        <v>687.17899999999997</v>
      </c>
      <c r="P124" s="10">
        <v>2.264999E-4</v>
      </c>
      <c r="Q124" s="5">
        <v>713.471</v>
      </c>
      <c r="R124" s="6">
        <v>0.68403619999999998</v>
      </c>
      <c r="S124" s="7">
        <v>759.72900000000004</v>
      </c>
      <c r="T124" s="8">
        <v>1.3703019999999999E-4</v>
      </c>
      <c r="V124" s="1"/>
      <c r="W124" s="5">
        <v>780.99</v>
      </c>
      <c r="X124" s="9">
        <v>0.99225410000000003</v>
      </c>
      <c r="Y124" s="5">
        <v>864.77300000000002</v>
      </c>
      <c r="Z124" s="6">
        <v>0.99056569999999999</v>
      </c>
      <c r="AA124" s="5">
        <v>889.80499999999995</v>
      </c>
      <c r="AB124" s="6">
        <v>0.64446360000000003</v>
      </c>
      <c r="AC124" s="5">
        <v>904.74900000000002</v>
      </c>
      <c r="AD124" s="6">
        <v>0.6830233</v>
      </c>
    </row>
    <row r="125" spans="1:30" x14ac:dyDescent="0.25">
      <c r="A125" s="5">
        <v>417.36099999999999</v>
      </c>
      <c r="B125" s="6">
        <v>0.57547890000000002</v>
      </c>
      <c r="C125" s="5">
        <v>447.29300000000001</v>
      </c>
      <c r="D125" s="9">
        <v>0.62144089999999996</v>
      </c>
      <c r="E125" s="5">
        <v>494.76900000000001</v>
      </c>
      <c r="F125" s="6">
        <v>0.63697360000000003</v>
      </c>
      <c r="G125" s="5">
        <v>514.73199999999997</v>
      </c>
      <c r="H125" s="6">
        <v>0.66099600000000003</v>
      </c>
      <c r="I125" s="5">
        <v>564.75699999999995</v>
      </c>
      <c r="J125" s="6">
        <v>0.64801249999999999</v>
      </c>
      <c r="K125" s="5">
        <v>624.75</v>
      </c>
      <c r="L125" s="6">
        <v>0.65738019999999997</v>
      </c>
      <c r="M125" s="5">
        <v>669.77800000000002</v>
      </c>
      <c r="N125" s="6">
        <v>0.64392519999999998</v>
      </c>
      <c r="P125" s="1"/>
      <c r="Q125" s="5">
        <v>713.57100000000003</v>
      </c>
      <c r="R125" s="6">
        <v>0.6196043</v>
      </c>
      <c r="T125" s="1"/>
      <c r="V125" s="1"/>
      <c r="W125" s="5">
        <v>781.09</v>
      </c>
      <c r="X125" s="9">
        <v>0.98989510000000003</v>
      </c>
      <c r="Y125" s="5">
        <v>864.87300000000005</v>
      </c>
      <c r="Z125" s="6">
        <v>0.98819369999999995</v>
      </c>
      <c r="AA125" s="5">
        <v>889.90499999999997</v>
      </c>
      <c r="AB125" s="6">
        <v>0.5747295</v>
      </c>
      <c r="AC125" s="5">
        <v>904.84900000000005</v>
      </c>
      <c r="AD125" s="6">
        <v>0.61537209999999998</v>
      </c>
    </row>
    <row r="126" spans="1:30" x14ac:dyDescent="0.25">
      <c r="A126" s="5">
        <v>417.46100000000001</v>
      </c>
      <c r="B126" s="6">
        <v>0.50557549999999996</v>
      </c>
      <c r="C126" s="5">
        <v>447.39299999999997</v>
      </c>
      <c r="D126" s="9">
        <v>0.55467770000000005</v>
      </c>
      <c r="E126" s="5">
        <v>494.86900000000003</v>
      </c>
      <c r="F126" s="6">
        <v>0.57249950000000005</v>
      </c>
      <c r="G126" s="5">
        <v>514.83199999999999</v>
      </c>
      <c r="H126" s="6">
        <v>0.59796700000000003</v>
      </c>
      <c r="I126" s="5">
        <v>564.85699999999997</v>
      </c>
      <c r="J126" s="6">
        <v>0.58434359999999996</v>
      </c>
      <c r="K126" s="5">
        <v>624.85</v>
      </c>
      <c r="L126" s="6">
        <v>0.59332649999999998</v>
      </c>
      <c r="M126" s="5">
        <v>669.87800000000004</v>
      </c>
      <c r="N126" s="6">
        <v>0.57818150000000001</v>
      </c>
      <c r="P126" s="1"/>
      <c r="Q126" s="5">
        <v>713.67100000000005</v>
      </c>
      <c r="R126" s="6">
        <v>0.55183380000000004</v>
      </c>
      <c r="T126" s="1"/>
      <c r="V126" s="1"/>
      <c r="W126" s="5">
        <v>781.19</v>
      </c>
      <c r="X126" s="9">
        <v>0.98843749999999997</v>
      </c>
      <c r="Y126" s="5">
        <v>864.97299999999996</v>
      </c>
      <c r="Z126" s="6">
        <v>0.9870449</v>
      </c>
      <c r="AA126" s="5">
        <v>890.005</v>
      </c>
      <c r="AB126" s="6">
        <v>0.50304300000000002</v>
      </c>
      <c r="AC126" s="5">
        <v>904.94899999999996</v>
      </c>
      <c r="AD126" s="6">
        <v>0.54436099999999998</v>
      </c>
    </row>
    <row r="127" spans="1:30" x14ac:dyDescent="0.25">
      <c r="A127" s="5">
        <v>417.56099999999998</v>
      </c>
      <c r="B127" s="6">
        <v>0.43594149999999998</v>
      </c>
      <c r="C127" s="5">
        <v>447.49299999999999</v>
      </c>
      <c r="D127" s="9">
        <v>0.48659409999999997</v>
      </c>
      <c r="E127" s="5">
        <v>494.96899999999999</v>
      </c>
      <c r="F127" s="6">
        <v>0.5061911</v>
      </c>
      <c r="G127" s="5">
        <v>514.93200000000002</v>
      </c>
      <c r="H127" s="6">
        <v>0.53243370000000001</v>
      </c>
      <c r="I127" s="5">
        <v>564.95699999999999</v>
      </c>
      <c r="J127" s="6">
        <v>0.51847480000000001</v>
      </c>
      <c r="K127" s="5">
        <v>624.95000000000005</v>
      </c>
      <c r="L127" s="6">
        <v>0.5267638</v>
      </c>
      <c r="M127" s="5">
        <v>669.97799999999995</v>
      </c>
      <c r="N127" s="6">
        <v>0.51035030000000003</v>
      </c>
      <c r="P127" s="1"/>
      <c r="Q127" s="5">
        <v>713.77099999999996</v>
      </c>
      <c r="R127" s="6">
        <v>0.48278779999999999</v>
      </c>
      <c r="T127" s="1"/>
      <c r="V127" s="1"/>
      <c r="W127" s="5">
        <v>781.29</v>
      </c>
      <c r="X127" s="9">
        <v>0.98823519999999998</v>
      </c>
      <c r="Y127" s="5">
        <v>865.07299999999998</v>
      </c>
      <c r="Z127" s="6">
        <v>0.98739809999999995</v>
      </c>
      <c r="AA127" s="5">
        <v>890.10500000000002</v>
      </c>
      <c r="AB127" s="6">
        <v>0.43177179999999998</v>
      </c>
      <c r="AC127" s="5">
        <v>905.04899999999998</v>
      </c>
      <c r="AD127" s="6">
        <v>0.47236440000000002</v>
      </c>
    </row>
    <row r="128" spans="1:30" x14ac:dyDescent="0.25">
      <c r="A128" s="5">
        <v>417.661</v>
      </c>
      <c r="B128" s="6">
        <v>0.36874869999999998</v>
      </c>
      <c r="C128" s="5">
        <v>447.59300000000002</v>
      </c>
      <c r="D128" s="9">
        <v>0.41928779999999999</v>
      </c>
      <c r="E128" s="5">
        <v>495.06900000000002</v>
      </c>
      <c r="F128" s="6">
        <v>0.44000879999999998</v>
      </c>
      <c r="G128" s="5">
        <v>515.03200000000004</v>
      </c>
      <c r="H128" s="6">
        <v>0.46625830000000001</v>
      </c>
      <c r="I128" s="5">
        <v>565.05700000000002</v>
      </c>
      <c r="J128" s="6">
        <v>0.45240190000000002</v>
      </c>
      <c r="K128" s="5">
        <v>625.04999999999995</v>
      </c>
      <c r="L128" s="6">
        <v>0.4597638</v>
      </c>
      <c r="M128" s="5">
        <v>670.07799999999997</v>
      </c>
      <c r="N128" s="6">
        <v>0.44260339999999998</v>
      </c>
      <c r="P128" s="1"/>
      <c r="Q128" s="5">
        <v>713.87099999999998</v>
      </c>
      <c r="R128" s="6">
        <v>0.41471760000000002</v>
      </c>
      <c r="T128" s="1"/>
      <c r="V128" s="1"/>
      <c r="W128" s="5">
        <v>781.39</v>
      </c>
      <c r="X128" s="9">
        <v>0.98933450000000001</v>
      </c>
      <c r="Y128" s="5">
        <v>865.173</v>
      </c>
      <c r="Z128" s="6">
        <v>0.98916349999999997</v>
      </c>
      <c r="AA128" s="5">
        <v>890.20500000000004</v>
      </c>
      <c r="AB128" s="6">
        <v>0.36329309999999998</v>
      </c>
      <c r="AC128" s="5">
        <v>905.149</v>
      </c>
      <c r="AD128" s="6">
        <v>0.40189639999999999</v>
      </c>
    </row>
    <row r="129" spans="1:30" x14ac:dyDescent="0.25">
      <c r="A129" s="5">
        <v>417.76100000000002</v>
      </c>
      <c r="B129" s="6">
        <v>0.30584519999999998</v>
      </c>
      <c r="C129" s="5">
        <v>447.69299999999998</v>
      </c>
      <c r="D129" s="9">
        <v>0.3546919</v>
      </c>
      <c r="E129" s="5">
        <v>495.16899999999998</v>
      </c>
      <c r="F129" s="6">
        <v>0.37581829999999999</v>
      </c>
      <c r="G129" s="5">
        <v>515.13199999999995</v>
      </c>
      <c r="H129" s="6">
        <v>0.4012927</v>
      </c>
      <c r="I129" s="5">
        <v>565.15700000000004</v>
      </c>
      <c r="J129" s="6">
        <v>0.38795649999999998</v>
      </c>
      <c r="K129" s="5">
        <v>625.15</v>
      </c>
      <c r="L129" s="6">
        <v>0.39424609999999999</v>
      </c>
      <c r="M129" s="5">
        <v>670.178</v>
      </c>
      <c r="N129" s="6">
        <v>0.37690410000000002</v>
      </c>
      <c r="P129" s="1"/>
      <c r="Q129" s="5">
        <v>713.971</v>
      </c>
      <c r="R129" s="6">
        <v>0.34957680000000002</v>
      </c>
      <c r="T129" s="1"/>
      <c r="V129" s="1"/>
      <c r="W129" s="5">
        <v>781.49</v>
      </c>
      <c r="X129" s="9">
        <v>0.99146020000000001</v>
      </c>
      <c r="Y129" s="5">
        <v>865.27300000000002</v>
      </c>
      <c r="Z129" s="6">
        <v>0.99190469999999997</v>
      </c>
      <c r="AA129" s="5">
        <v>890.30499999999995</v>
      </c>
      <c r="AB129" s="6">
        <v>0.29949720000000002</v>
      </c>
      <c r="AC129" s="5">
        <v>905.24900000000002</v>
      </c>
      <c r="AD129" s="6">
        <v>0.33508260000000001</v>
      </c>
    </row>
    <row r="130" spans="1:30" x14ac:dyDescent="0.25">
      <c r="A130" s="5">
        <v>417.86099999999999</v>
      </c>
      <c r="B130" s="6">
        <v>0.24865200000000001</v>
      </c>
      <c r="C130" s="5">
        <v>447.79300000000001</v>
      </c>
      <c r="D130" s="9">
        <v>0.2944446</v>
      </c>
      <c r="E130" s="5">
        <v>495.26900000000001</v>
      </c>
      <c r="F130" s="6">
        <v>0.31526199999999999</v>
      </c>
      <c r="G130" s="5">
        <v>515.23199999999997</v>
      </c>
      <c r="H130" s="6">
        <v>0.33934389999999998</v>
      </c>
      <c r="I130" s="5">
        <v>565.25699999999995</v>
      </c>
      <c r="J130" s="6">
        <v>0.32678049999999997</v>
      </c>
      <c r="K130" s="5">
        <v>625.25</v>
      </c>
      <c r="L130" s="6">
        <v>0.33194089999999998</v>
      </c>
      <c r="M130" s="5">
        <v>670.27800000000002</v>
      </c>
      <c r="N130" s="6">
        <v>0.31497269999999999</v>
      </c>
      <c r="P130" s="1"/>
      <c r="Q130" s="5">
        <v>714.07100000000003</v>
      </c>
      <c r="R130" s="6">
        <v>0.28900019999999998</v>
      </c>
      <c r="T130" s="1"/>
      <c r="V130" s="1"/>
      <c r="W130" s="5">
        <v>781.59</v>
      </c>
      <c r="X130" s="9">
        <v>0.99408609999999997</v>
      </c>
      <c r="Y130" s="5">
        <v>865.37300000000005</v>
      </c>
      <c r="Z130" s="6">
        <v>0.99494729999999998</v>
      </c>
      <c r="AA130" s="5">
        <v>890.40499999999997</v>
      </c>
      <c r="AB130" s="6">
        <v>0.24180180000000001</v>
      </c>
      <c r="AC130" s="5">
        <v>905.34900000000005</v>
      </c>
      <c r="AD130" s="6">
        <v>0.27363389999999999</v>
      </c>
    </row>
    <row r="131" spans="1:30" x14ac:dyDescent="0.25">
      <c r="A131" s="5">
        <v>417.96100000000001</v>
      </c>
      <c r="B131" s="6">
        <v>0.19811409999999999</v>
      </c>
      <c r="C131" s="5">
        <v>447.89299999999997</v>
      </c>
      <c r="D131" s="9">
        <v>0.23980309999999999</v>
      </c>
      <c r="E131" s="5">
        <v>495.36900000000003</v>
      </c>
      <c r="F131" s="6">
        <v>0.25966600000000001</v>
      </c>
      <c r="G131" s="5">
        <v>515.33199999999999</v>
      </c>
      <c r="H131" s="6">
        <v>0.2817769</v>
      </c>
      <c r="I131" s="5">
        <v>565.35699999999997</v>
      </c>
      <c r="J131" s="6">
        <v>0.27031729999999998</v>
      </c>
      <c r="K131" s="5">
        <v>625.35</v>
      </c>
      <c r="L131" s="6">
        <v>0.27437349999999999</v>
      </c>
      <c r="M131" s="5">
        <v>670.37800000000004</v>
      </c>
      <c r="N131" s="6">
        <v>0.25827489999999997</v>
      </c>
      <c r="P131" s="1"/>
      <c r="Q131" s="5">
        <v>714.17100000000005</v>
      </c>
      <c r="R131" s="6">
        <v>0.23430490000000001</v>
      </c>
      <c r="T131" s="1"/>
      <c r="V131" s="1"/>
      <c r="W131" s="5">
        <v>781.69</v>
      </c>
      <c r="X131" s="9">
        <v>0.9965579</v>
      </c>
      <c r="Y131" s="5">
        <v>865.47299999999996</v>
      </c>
      <c r="Z131" s="6">
        <v>0.99753720000000001</v>
      </c>
      <c r="AA131" s="5">
        <v>890.505</v>
      </c>
      <c r="AB131" s="6">
        <v>0.1911881</v>
      </c>
      <c r="AC131" s="5">
        <v>905.44899999999996</v>
      </c>
      <c r="AD131" s="6">
        <v>0.21885099999999999</v>
      </c>
    </row>
    <row r="132" spans="1:30" x14ac:dyDescent="0.25">
      <c r="A132" s="5">
        <v>418.06099999999998</v>
      </c>
      <c r="B132" s="6">
        <v>0.15463950000000001</v>
      </c>
      <c r="C132" s="5">
        <v>447.99299999999999</v>
      </c>
      <c r="D132" s="9">
        <v>0.19153010000000001</v>
      </c>
      <c r="E132" s="5">
        <v>495.46899999999999</v>
      </c>
      <c r="F132" s="6">
        <v>0.20991019999999999</v>
      </c>
      <c r="G132" s="5">
        <v>515.43200000000002</v>
      </c>
      <c r="H132" s="6">
        <v>0.22973150000000001</v>
      </c>
      <c r="I132" s="5">
        <v>565.45699999999999</v>
      </c>
      <c r="J132" s="6">
        <v>0.21948590000000001</v>
      </c>
      <c r="K132" s="5">
        <v>625.45000000000005</v>
      </c>
      <c r="L132" s="6">
        <v>0.22252530000000001</v>
      </c>
      <c r="M132" s="5">
        <v>670.47799999999995</v>
      </c>
      <c r="N132" s="6">
        <v>0.20769770000000001</v>
      </c>
      <c r="P132" s="1"/>
      <c r="Q132" s="5">
        <v>714.27099999999996</v>
      </c>
      <c r="R132" s="6">
        <v>0.186197</v>
      </c>
      <c r="T132" s="1"/>
      <c r="V132" s="1"/>
      <c r="W132" s="5">
        <v>781.79</v>
      </c>
      <c r="X132" s="9">
        <v>0.99826429999999999</v>
      </c>
      <c r="Y132" s="5">
        <v>865.57299999999998</v>
      </c>
      <c r="Z132" s="6">
        <v>0.99903759999999997</v>
      </c>
      <c r="AA132" s="5">
        <v>890.60500000000002</v>
      </c>
      <c r="AB132" s="6">
        <v>0.14797489999999999</v>
      </c>
      <c r="AC132" s="5">
        <v>905.54899999999998</v>
      </c>
      <c r="AD132" s="6">
        <v>0.1713451</v>
      </c>
    </row>
    <row r="133" spans="1:30" x14ac:dyDescent="0.25">
      <c r="A133" s="5">
        <v>418.161</v>
      </c>
      <c r="B133" s="6">
        <v>0.1182402</v>
      </c>
      <c r="C133" s="5">
        <v>448.09300000000002</v>
      </c>
      <c r="D133" s="9">
        <v>0.14999879999999999</v>
      </c>
      <c r="E133" s="5">
        <v>495.56900000000002</v>
      </c>
      <c r="F133" s="6">
        <v>0.166515</v>
      </c>
      <c r="G133" s="5">
        <v>515.53200000000004</v>
      </c>
      <c r="H133" s="6">
        <v>0.18383620000000001</v>
      </c>
      <c r="I133" s="5">
        <v>565.55700000000002</v>
      </c>
      <c r="J133" s="6">
        <v>0.17492930000000001</v>
      </c>
      <c r="K133" s="5">
        <v>625.54999999999995</v>
      </c>
      <c r="L133" s="6">
        <v>0.1770843</v>
      </c>
      <c r="M133" s="5">
        <v>670.57799999999997</v>
      </c>
      <c r="N133" s="6">
        <v>0.16381019999999999</v>
      </c>
      <c r="P133" s="1"/>
      <c r="Q133" s="5">
        <v>714.37099999999998</v>
      </c>
      <c r="R133" s="6">
        <v>0.14504710000000001</v>
      </c>
      <c r="T133" s="1"/>
      <c r="V133" s="1"/>
      <c r="W133" s="5">
        <v>781.89</v>
      </c>
      <c r="X133" s="9">
        <v>0.99877819999999995</v>
      </c>
      <c r="Y133" s="5">
        <v>865.673</v>
      </c>
      <c r="Z133" s="6">
        <v>0.99907480000000004</v>
      </c>
      <c r="AA133" s="5">
        <v>890.70500000000004</v>
      </c>
      <c r="AB133" s="6">
        <v>0.1121274</v>
      </c>
      <c r="AC133" s="5">
        <v>905.649</v>
      </c>
      <c r="AD133" s="6">
        <v>0.13133900000000001</v>
      </c>
    </row>
    <row r="134" spans="1:30" x14ac:dyDescent="0.25">
      <c r="A134" s="5">
        <v>418.26100000000002</v>
      </c>
      <c r="B134" s="6">
        <v>8.8551199999999997E-2</v>
      </c>
      <c r="C134" s="5">
        <v>448.19299999999998</v>
      </c>
      <c r="D134" s="9">
        <v>0.1151693</v>
      </c>
      <c r="E134" s="5">
        <v>495.66899999999998</v>
      </c>
      <c r="F134" s="6">
        <v>0.1295975</v>
      </c>
      <c r="G134" s="5">
        <v>515.63199999999995</v>
      </c>
      <c r="H134" s="6">
        <v>0.1443393</v>
      </c>
      <c r="I134" s="5">
        <v>565.65700000000004</v>
      </c>
      <c r="J134" s="6">
        <v>0.13680680000000001</v>
      </c>
      <c r="K134" s="5">
        <v>625.65</v>
      </c>
      <c r="L134" s="6">
        <v>0.1382322</v>
      </c>
      <c r="M134" s="5">
        <v>670.678</v>
      </c>
      <c r="N134" s="6">
        <v>0.1266718</v>
      </c>
      <c r="P134" s="1"/>
      <c r="Q134" s="5">
        <v>714.471</v>
      </c>
      <c r="R134" s="6">
        <v>0.1107301</v>
      </c>
      <c r="T134" s="1"/>
      <c r="V134" s="1"/>
      <c r="W134" s="5">
        <v>781.99</v>
      </c>
      <c r="X134" s="9">
        <v>0.99796940000000001</v>
      </c>
      <c r="Y134" s="5">
        <v>865.77300000000002</v>
      </c>
      <c r="Z134" s="6">
        <v>0.99763789999999997</v>
      </c>
      <c r="AA134" s="5">
        <v>890.80499999999995</v>
      </c>
      <c r="AB134" s="6">
        <v>8.3160540000000005E-2</v>
      </c>
      <c r="AC134" s="5">
        <v>905.74900000000002</v>
      </c>
      <c r="AD134" s="6">
        <v>9.8536100000000001E-2</v>
      </c>
    </row>
    <row r="135" spans="1:30" x14ac:dyDescent="0.25">
      <c r="A135" s="5">
        <v>418.36099999999999</v>
      </c>
      <c r="B135" s="6">
        <v>6.4948069999999997E-2</v>
      </c>
      <c r="C135" s="5">
        <v>448.29300000000001</v>
      </c>
      <c r="D135" s="9">
        <v>8.6682190000000006E-2</v>
      </c>
      <c r="E135" s="5">
        <v>495.76900000000001</v>
      </c>
      <c r="F135" s="6">
        <v>9.8946909999999999E-2</v>
      </c>
      <c r="G135" s="5">
        <v>515.73199999999997</v>
      </c>
      <c r="H135" s="6">
        <v>0.1112094</v>
      </c>
      <c r="I135" s="5">
        <v>565.75699999999995</v>
      </c>
      <c r="J135" s="6">
        <v>0.1049554</v>
      </c>
      <c r="K135" s="5">
        <v>625.75</v>
      </c>
      <c r="L135" s="6">
        <v>0.1058106</v>
      </c>
      <c r="M135" s="5">
        <v>670.77800000000002</v>
      </c>
      <c r="N135" s="6">
        <v>9.6009360000000002E-2</v>
      </c>
      <c r="P135" s="1"/>
      <c r="Q135" s="5">
        <v>714.57100000000003</v>
      </c>
      <c r="R135" s="6">
        <v>8.2815609999999998E-2</v>
      </c>
      <c r="T135" s="1"/>
      <c r="V135" s="1"/>
      <c r="W135" s="5">
        <v>782.09</v>
      </c>
      <c r="X135" s="9">
        <v>0.99603120000000001</v>
      </c>
      <c r="Y135" s="5">
        <v>865.87300000000005</v>
      </c>
      <c r="Z135" s="6">
        <v>0.99507500000000004</v>
      </c>
      <c r="AA135" s="5">
        <v>890.90499999999997</v>
      </c>
      <c r="AB135" s="6">
        <v>6.0350260000000003E-2</v>
      </c>
      <c r="AC135" s="5">
        <v>905.84900000000005</v>
      </c>
      <c r="AD135" s="6">
        <v>7.2334899999999994E-2</v>
      </c>
    </row>
    <row r="136" spans="1:30" x14ac:dyDescent="0.25">
      <c r="A136" s="5">
        <v>418.46100000000001</v>
      </c>
      <c r="B136" s="6">
        <v>4.665445E-2</v>
      </c>
      <c r="C136" s="5">
        <v>448.39299999999997</v>
      </c>
      <c r="D136" s="9">
        <v>6.395373E-2</v>
      </c>
      <c r="E136" s="5">
        <v>495.86900000000003</v>
      </c>
      <c r="F136" s="6">
        <v>7.4107339999999994E-2</v>
      </c>
      <c r="G136" s="5">
        <v>515.83199999999999</v>
      </c>
      <c r="H136" s="6">
        <v>8.4044640000000004E-2</v>
      </c>
      <c r="I136" s="5">
        <v>565.85699999999997</v>
      </c>
      <c r="J136" s="6">
        <v>7.9002920000000004E-2</v>
      </c>
      <c r="K136" s="5">
        <v>625.85</v>
      </c>
      <c r="L136" s="6">
        <v>7.9438439999999999E-2</v>
      </c>
      <c r="M136" s="5">
        <v>670.87800000000004</v>
      </c>
      <c r="N136" s="6">
        <v>7.1341580000000002E-2</v>
      </c>
      <c r="P136" s="1"/>
      <c r="Q136" s="5">
        <v>714.67100000000005</v>
      </c>
      <c r="R136" s="6">
        <v>6.0696300000000002E-2</v>
      </c>
      <c r="T136" s="1"/>
      <c r="V136" s="1"/>
      <c r="W136" s="5">
        <v>782.19</v>
      </c>
      <c r="X136" s="9">
        <v>0.99343879999999996</v>
      </c>
      <c r="Y136" s="5">
        <v>865.97299999999996</v>
      </c>
      <c r="Z136" s="6">
        <v>0.99201589999999995</v>
      </c>
      <c r="AA136" s="5">
        <v>891.005</v>
      </c>
      <c r="AB136" s="6">
        <v>4.286848E-2</v>
      </c>
      <c r="AC136" s="5">
        <v>905.94899999999996</v>
      </c>
      <c r="AD136" s="6">
        <v>5.1973449999999997E-2</v>
      </c>
    </row>
    <row r="137" spans="1:30" x14ac:dyDescent="0.25">
      <c r="A137" s="5">
        <v>418.56099999999998</v>
      </c>
      <c r="B137" s="6">
        <v>3.2814210000000003E-2</v>
      </c>
      <c r="C137" s="5">
        <v>448.49299999999999</v>
      </c>
      <c r="D137" s="9">
        <v>4.6241400000000002E-2</v>
      </c>
      <c r="E137" s="5">
        <v>495.96899999999999</v>
      </c>
      <c r="F137" s="6">
        <v>5.4432580000000001E-2</v>
      </c>
      <c r="G137" s="5">
        <v>515.93200000000002</v>
      </c>
      <c r="H137" s="6">
        <v>6.2315530000000001E-2</v>
      </c>
      <c r="I137" s="5">
        <v>565.95699999999999</v>
      </c>
      <c r="J137" s="6">
        <v>5.8321999999999999E-2</v>
      </c>
      <c r="K137" s="5">
        <v>625.95000000000005</v>
      </c>
      <c r="L137" s="6">
        <v>5.8468550000000001E-2</v>
      </c>
      <c r="M137" s="5">
        <v>670.97799999999995</v>
      </c>
      <c r="N137" s="6">
        <v>5.1948639999999997E-2</v>
      </c>
      <c r="P137" s="1"/>
      <c r="Q137" s="5">
        <v>714.77099999999996</v>
      </c>
      <c r="R137" s="6">
        <v>4.3573260000000003E-2</v>
      </c>
      <c r="T137" s="1"/>
      <c r="V137" s="1"/>
      <c r="W137" s="5">
        <v>782.29</v>
      </c>
      <c r="X137" s="9">
        <v>0.99082420000000004</v>
      </c>
      <c r="Y137" s="5">
        <v>866.07299999999998</v>
      </c>
      <c r="Z137" s="6">
        <v>0.98920649999999999</v>
      </c>
      <c r="AA137" s="5">
        <v>891.10500000000002</v>
      </c>
      <c r="AB137" s="6">
        <v>2.9791390000000001E-2</v>
      </c>
      <c r="AC137" s="5">
        <v>906.04899999999998</v>
      </c>
      <c r="AD137" s="6">
        <v>3.653385E-2</v>
      </c>
    </row>
    <row r="138" spans="1:30" x14ac:dyDescent="0.25">
      <c r="A138" s="5">
        <v>418.661</v>
      </c>
      <c r="B138" s="6">
        <v>2.2599350000000001E-2</v>
      </c>
      <c r="C138" s="5">
        <v>448.59300000000002</v>
      </c>
      <c r="D138" s="9">
        <v>3.2767129999999998E-2</v>
      </c>
      <c r="E138" s="5">
        <v>496.06900000000002</v>
      </c>
      <c r="F138" s="6">
        <v>3.9210509999999997E-2</v>
      </c>
      <c r="G138" s="5">
        <v>516.03200000000004</v>
      </c>
      <c r="H138" s="6">
        <v>4.5320569999999998E-2</v>
      </c>
      <c r="I138" s="5">
        <v>566.05700000000002</v>
      </c>
      <c r="J138" s="6">
        <v>4.2237860000000002E-2</v>
      </c>
      <c r="K138" s="5">
        <v>626.04999999999995</v>
      </c>
      <c r="L138" s="6">
        <v>4.2202209999999997E-2</v>
      </c>
      <c r="M138" s="5">
        <v>671.07799999999997</v>
      </c>
      <c r="N138" s="6">
        <v>3.7080719999999998E-2</v>
      </c>
      <c r="P138" s="1"/>
      <c r="Q138" s="5">
        <v>714.87099999999998</v>
      </c>
      <c r="R138" s="6">
        <v>3.0650489999999999E-2</v>
      </c>
      <c r="T138" s="1"/>
      <c r="V138" s="1"/>
      <c r="W138" s="5">
        <v>782.39</v>
      </c>
      <c r="X138" s="9">
        <v>0.9888306</v>
      </c>
      <c r="Y138" s="5">
        <v>866.173</v>
      </c>
      <c r="Z138" s="6">
        <v>0.98733780000000004</v>
      </c>
      <c r="AA138" s="5">
        <v>891.20500000000004</v>
      </c>
      <c r="AB138" s="6">
        <v>2.0263440000000001E-2</v>
      </c>
      <c r="AC138" s="5">
        <v>906.149</v>
      </c>
      <c r="AD138" s="6">
        <v>2.513373E-2</v>
      </c>
    </row>
    <row r="139" spans="1:30" x14ac:dyDescent="0.25">
      <c r="A139" s="5">
        <v>418.76100000000002</v>
      </c>
      <c r="B139" s="6">
        <v>1.5239839999999999E-2</v>
      </c>
      <c r="C139" s="5">
        <v>448.69299999999998</v>
      </c>
      <c r="D139" s="9">
        <v>2.2754529999999999E-2</v>
      </c>
      <c r="E139" s="5">
        <v>496.16899999999998</v>
      </c>
      <c r="F139" s="6">
        <v>2.7699270000000002E-2</v>
      </c>
      <c r="G139" s="5">
        <v>516.13199999999995</v>
      </c>
      <c r="H139" s="6">
        <v>3.2321309999999999E-2</v>
      </c>
      <c r="I139" s="5">
        <v>566.15700000000004</v>
      </c>
      <c r="J139" s="6">
        <v>3.000191E-2</v>
      </c>
      <c r="K139" s="5">
        <v>626.15</v>
      </c>
      <c r="L139" s="6">
        <v>2.9865260000000001E-2</v>
      </c>
      <c r="M139" s="5">
        <v>671.178</v>
      </c>
      <c r="N139" s="6">
        <v>2.5939489999999999E-2</v>
      </c>
      <c r="P139" s="1"/>
      <c r="Q139" s="5">
        <v>714.971</v>
      </c>
      <c r="R139" s="6">
        <v>2.112083E-2</v>
      </c>
      <c r="T139" s="1"/>
      <c r="V139" s="1"/>
      <c r="W139" s="5">
        <v>782.49</v>
      </c>
      <c r="X139" s="9">
        <v>0.98794349999999997</v>
      </c>
      <c r="Y139" s="5">
        <v>866.27300000000002</v>
      </c>
      <c r="Z139" s="6">
        <v>0.98686439999999997</v>
      </c>
      <c r="AA139" s="5">
        <v>891.30499999999995</v>
      </c>
      <c r="AB139" s="6">
        <v>1.348648E-2</v>
      </c>
      <c r="AC139" s="5">
        <v>906.24900000000002</v>
      </c>
      <c r="AD139" s="6">
        <v>1.6918450000000002E-2</v>
      </c>
    </row>
    <row r="140" spans="1:30" x14ac:dyDescent="0.25">
      <c r="A140" s="5">
        <v>418.86099999999999</v>
      </c>
      <c r="B140" s="6">
        <v>1.0062440000000001E-2</v>
      </c>
      <c r="C140" s="5">
        <v>448.79300000000001</v>
      </c>
      <c r="D140" s="9">
        <v>1.548474E-2</v>
      </c>
      <c r="E140" s="5">
        <v>496.26900000000001</v>
      </c>
      <c r="F140" s="6">
        <v>1.918837E-2</v>
      </c>
      <c r="G140" s="5">
        <v>516.23199999999997</v>
      </c>
      <c r="H140" s="6">
        <v>2.2611820000000001E-2</v>
      </c>
      <c r="I140" s="5">
        <v>566.25699999999995</v>
      </c>
      <c r="J140" s="6">
        <v>2.0895629999999998E-2</v>
      </c>
      <c r="K140" s="5">
        <v>626.25</v>
      </c>
      <c r="L140" s="6">
        <v>2.0715589999999999E-2</v>
      </c>
      <c r="M140" s="5">
        <v>671.27800000000002</v>
      </c>
      <c r="N140" s="6">
        <v>1.7778470000000001E-2</v>
      </c>
      <c r="P140" s="1"/>
      <c r="Q140" s="5">
        <v>715.07100000000003</v>
      </c>
      <c r="R140" s="6">
        <v>1.4253419999999999E-2</v>
      </c>
      <c r="T140" s="1"/>
      <c r="V140" s="1"/>
      <c r="W140" s="5">
        <v>782.59</v>
      </c>
      <c r="X140" s="9">
        <v>0.98837839999999999</v>
      </c>
      <c r="Y140" s="5">
        <v>866.37300000000005</v>
      </c>
      <c r="Z140" s="6">
        <v>0.98790140000000004</v>
      </c>
      <c r="AA140" s="5">
        <v>891.40499999999997</v>
      </c>
      <c r="AB140" s="6">
        <v>8.780543E-3</v>
      </c>
      <c r="AC140" s="5">
        <v>906.34900000000005</v>
      </c>
      <c r="AD140" s="6">
        <v>1.1139909999999999E-2</v>
      </c>
    </row>
    <row r="141" spans="1:30" x14ac:dyDescent="0.25">
      <c r="A141" s="5">
        <v>418.96100000000001</v>
      </c>
      <c r="B141" s="6">
        <v>6.5060229999999997E-3</v>
      </c>
      <c r="C141" s="5">
        <v>448.89299999999997</v>
      </c>
      <c r="D141" s="9">
        <v>1.0327360000000001E-2</v>
      </c>
      <c r="E141" s="5">
        <v>496.36900000000003</v>
      </c>
      <c r="F141" s="6">
        <v>1.303616E-2</v>
      </c>
      <c r="G141" s="5">
        <v>516.33199999999999</v>
      </c>
      <c r="H141" s="6">
        <v>1.5510629999999999E-2</v>
      </c>
      <c r="I141" s="5">
        <v>566.35699999999997</v>
      </c>
      <c r="J141" s="6">
        <v>1.427572E-2</v>
      </c>
      <c r="K141" s="5">
        <v>626.35</v>
      </c>
      <c r="L141" s="6">
        <v>1.4089870000000001E-2</v>
      </c>
      <c r="M141" s="5">
        <v>671.37800000000004</v>
      </c>
      <c r="N141" s="6">
        <v>1.1943570000000001E-2</v>
      </c>
      <c r="P141" s="1"/>
      <c r="Q141" s="5">
        <v>715.17100000000005</v>
      </c>
      <c r="R141" s="6">
        <v>9.4245189999999993E-3</v>
      </c>
      <c r="T141" s="1"/>
      <c r="V141" s="1"/>
      <c r="W141" s="5">
        <v>782.69</v>
      </c>
      <c r="X141" s="9">
        <v>0.99002380000000001</v>
      </c>
      <c r="Y141" s="5">
        <v>866.47299999999996</v>
      </c>
      <c r="Z141" s="6">
        <v>0.99019020000000002</v>
      </c>
      <c r="AA141" s="5">
        <v>891.505</v>
      </c>
      <c r="AB141" s="6">
        <v>5.5950110000000004E-3</v>
      </c>
      <c r="AC141" s="5">
        <v>906.44899999999996</v>
      </c>
      <c r="AD141" s="6">
        <v>7.1784880000000002E-3</v>
      </c>
    </row>
    <row r="142" spans="1:30" x14ac:dyDescent="0.25">
      <c r="A142" s="5">
        <v>419.06099999999998</v>
      </c>
      <c r="B142" s="6">
        <v>4.1180779999999998E-3</v>
      </c>
      <c r="C142" s="5">
        <v>448.99299999999999</v>
      </c>
      <c r="D142" s="9">
        <v>6.7484950000000002E-3</v>
      </c>
      <c r="E142" s="5">
        <v>496.46899999999999</v>
      </c>
      <c r="F142" s="6">
        <v>8.6833959999999995E-3</v>
      </c>
      <c r="G142" s="5">
        <v>516.43200000000002</v>
      </c>
      <c r="H142" s="6">
        <v>1.0436580000000001E-2</v>
      </c>
      <c r="I142" s="5">
        <v>566.45699999999999</v>
      </c>
      <c r="J142" s="6">
        <v>9.5623010000000005E-3</v>
      </c>
      <c r="K142" s="5">
        <v>626.45000000000005</v>
      </c>
      <c r="L142" s="6">
        <v>9.3924649999999991E-3</v>
      </c>
      <c r="M142" s="5">
        <v>671.47799999999995</v>
      </c>
      <c r="N142" s="6">
        <v>7.8606720000000008E-3</v>
      </c>
      <c r="P142" s="1"/>
      <c r="Q142" s="5">
        <v>715.27099999999996</v>
      </c>
      <c r="R142" s="6">
        <v>6.1024390000000003E-3</v>
      </c>
      <c r="T142" s="1"/>
      <c r="V142" s="1"/>
      <c r="W142" s="5">
        <v>782.79</v>
      </c>
      <c r="X142" s="9">
        <v>0.99247189999999996</v>
      </c>
      <c r="Y142" s="5">
        <v>866.57299999999998</v>
      </c>
      <c r="Z142" s="6">
        <v>0.99316800000000005</v>
      </c>
      <c r="AA142" s="5">
        <v>891.60500000000002</v>
      </c>
      <c r="AB142" s="6">
        <v>3.487328E-3</v>
      </c>
      <c r="AC142" s="5">
        <v>906.54899999999998</v>
      </c>
      <c r="AD142" s="6">
        <v>4.5245449999999996E-3</v>
      </c>
    </row>
    <row r="143" spans="1:30" x14ac:dyDescent="0.25">
      <c r="A143" s="5">
        <v>419.161</v>
      </c>
      <c r="B143" s="6">
        <v>2.5520640000000002E-3</v>
      </c>
      <c r="C143" s="5">
        <v>449.09300000000002</v>
      </c>
      <c r="D143" s="9">
        <v>4.3211789999999996E-3</v>
      </c>
      <c r="E143" s="5">
        <v>496.56900000000002</v>
      </c>
      <c r="F143" s="6">
        <v>5.6715100000000003E-3</v>
      </c>
      <c r="G143" s="5">
        <v>516.53200000000004</v>
      </c>
      <c r="H143" s="6">
        <v>6.8867440000000002E-3</v>
      </c>
      <c r="I143" s="5">
        <v>566.55700000000002</v>
      </c>
      <c r="J143" s="6">
        <v>6.2827789999999996E-3</v>
      </c>
      <c r="K143" s="5">
        <v>626.54999999999995</v>
      </c>
      <c r="L143" s="6">
        <v>6.1393259999999996E-3</v>
      </c>
      <c r="M143" s="5">
        <v>671.57799999999997</v>
      </c>
      <c r="N143" s="6">
        <v>5.0708940000000003E-3</v>
      </c>
      <c r="P143" s="1"/>
      <c r="Q143" s="5">
        <v>715.37099999999998</v>
      </c>
      <c r="R143" s="6">
        <v>3.8714679999999999E-3</v>
      </c>
      <c r="T143" s="1"/>
      <c r="V143" s="1"/>
      <c r="W143" s="5">
        <v>782.89</v>
      </c>
      <c r="X143" s="9">
        <v>0.99511260000000001</v>
      </c>
      <c r="Y143" s="5">
        <v>866.673</v>
      </c>
      <c r="Z143" s="6">
        <v>0.99609689999999995</v>
      </c>
      <c r="AA143" s="5">
        <v>891.70500000000004</v>
      </c>
      <c r="AB143" s="6">
        <v>2.1273709999999999E-3</v>
      </c>
      <c r="AC143" s="5">
        <v>906.649</v>
      </c>
      <c r="AD143" s="6">
        <v>2.7909179999999999E-3</v>
      </c>
    </row>
    <row r="144" spans="1:30" x14ac:dyDescent="0.25">
      <c r="A144" s="5">
        <v>419.26100000000002</v>
      </c>
      <c r="B144" s="6">
        <v>1.548469E-3</v>
      </c>
      <c r="C144" s="5">
        <v>449.19299999999998</v>
      </c>
      <c r="D144" s="9">
        <v>2.7112500000000001E-3</v>
      </c>
      <c r="E144" s="5">
        <v>496.66899999999998</v>
      </c>
      <c r="F144" s="6">
        <v>3.6322030000000001E-3</v>
      </c>
      <c r="G144" s="5">
        <v>516.63199999999995</v>
      </c>
      <c r="H144" s="6">
        <v>4.4552419999999999E-3</v>
      </c>
      <c r="I144" s="5">
        <v>566.65700000000004</v>
      </c>
      <c r="J144" s="6">
        <v>4.0481359999999999E-3</v>
      </c>
      <c r="K144" s="5">
        <v>626.65</v>
      </c>
      <c r="L144" s="6">
        <v>3.9338569999999998E-3</v>
      </c>
      <c r="M144" s="5">
        <v>671.678</v>
      </c>
      <c r="N144" s="6">
        <v>3.205491E-3</v>
      </c>
      <c r="P144" s="1"/>
      <c r="Q144" s="5">
        <v>715.471</v>
      </c>
      <c r="R144" s="6">
        <v>2.4057919999999999E-3</v>
      </c>
      <c r="T144" s="1"/>
      <c r="V144" s="1"/>
      <c r="W144" s="5">
        <v>782.99</v>
      </c>
      <c r="X144" s="9">
        <v>0.99729210000000001</v>
      </c>
      <c r="Y144" s="5">
        <v>866.77300000000002</v>
      </c>
      <c r="Z144" s="6">
        <v>0.99825609999999998</v>
      </c>
      <c r="AA144" s="5">
        <v>891.80499999999995</v>
      </c>
      <c r="AB144" s="6">
        <v>1.269774E-3</v>
      </c>
      <c r="AC144" s="5">
        <v>906.74900000000002</v>
      </c>
      <c r="AD144" s="6">
        <v>1.684327E-3</v>
      </c>
    </row>
    <row r="145" spans="1:30" x14ac:dyDescent="0.25">
      <c r="A145" s="5">
        <v>419.36099999999999</v>
      </c>
      <c r="B145" s="6">
        <v>9.1986569999999998E-4</v>
      </c>
      <c r="C145" s="5">
        <v>449.29300000000001</v>
      </c>
      <c r="D145" s="9">
        <v>1.666879E-3</v>
      </c>
      <c r="E145" s="5">
        <v>496.76900000000001</v>
      </c>
      <c r="F145" s="6">
        <v>2.2808590000000001E-3</v>
      </c>
      <c r="G145" s="5">
        <v>516.73199999999997</v>
      </c>
      <c r="H145" s="6">
        <v>2.8271889999999999E-3</v>
      </c>
      <c r="I145" s="5">
        <v>566.75699999999995</v>
      </c>
      <c r="J145" s="6">
        <v>2.557068E-3</v>
      </c>
      <c r="K145" s="5">
        <v>626.75</v>
      </c>
      <c r="L145" s="6">
        <v>2.4702539999999999E-3</v>
      </c>
      <c r="M145" s="5">
        <v>671.77800000000002</v>
      </c>
      <c r="N145" s="6">
        <v>1.9849759999999998E-3</v>
      </c>
      <c r="P145" s="1"/>
      <c r="Q145" s="5">
        <v>715.57100000000003</v>
      </c>
      <c r="R145" s="6">
        <v>1.463904E-3</v>
      </c>
      <c r="T145" s="1"/>
      <c r="V145" s="1"/>
      <c r="W145" s="5">
        <v>783.09</v>
      </c>
      <c r="X145" s="9">
        <v>0.9984693</v>
      </c>
      <c r="Y145" s="5">
        <v>866.87300000000005</v>
      </c>
      <c r="Z145" s="6">
        <v>0.99911220000000001</v>
      </c>
      <c r="AA145" s="5">
        <v>891.90499999999997</v>
      </c>
      <c r="AB145" s="6">
        <v>7.4130120000000005E-4</v>
      </c>
      <c r="AC145" s="5">
        <v>906.84900000000005</v>
      </c>
      <c r="AD145" s="6">
        <v>9.941857000000001E-4</v>
      </c>
    </row>
    <row r="146" spans="1:30" x14ac:dyDescent="0.25">
      <c r="A146" s="5">
        <v>419.46100000000001</v>
      </c>
      <c r="B146" s="6">
        <v>5.350916E-4</v>
      </c>
      <c r="C146" s="5">
        <v>449.39299999999997</v>
      </c>
      <c r="D146" s="9">
        <v>1.0043179999999999E-3</v>
      </c>
      <c r="E146" s="5">
        <v>496.86900000000003</v>
      </c>
      <c r="F146" s="6">
        <v>1.4045749999999999E-3</v>
      </c>
      <c r="G146" s="5">
        <v>516.83199999999999</v>
      </c>
      <c r="H146" s="6">
        <v>1.7588090000000001E-3</v>
      </c>
      <c r="I146" s="5">
        <v>566.85699999999997</v>
      </c>
      <c r="J146" s="6">
        <v>1.5843540000000001E-3</v>
      </c>
      <c r="K146" s="5">
        <v>626.85</v>
      </c>
      <c r="L146" s="6">
        <v>1.5210110000000001E-3</v>
      </c>
      <c r="M146" s="5">
        <v>671.87800000000004</v>
      </c>
      <c r="N146" s="6">
        <v>1.2048060000000001E-3</v>
      </c>
      <c r="P146" s="1"/>
      <c r="Q146" s="5">
        <v>715.67100000000005</v>
      </c>
      <c r="R146" s="6">
        <v>8.7276910000000005E-4</v>
      </c>
      <c r="T146" s="1"/>
      <c r="V146" s="1"/>
      <c r="W146" s="5">
        <v>783.19</v>
      </c>
      <c r="X146" s="9">
        <v>0.99834789999999995</v>
      </c>
      <c r="Y146" s="5">
        <v>866.97299999999996</v>
      </c>
      <c r="Z146" s="6">
        <v>0.99845070000000002</v>
      </c>
      <c r="AA146" s="5">
        <v>892.005</v>
      </c>
      <c r="AB146" s="6">
        <v>4.2357579999999998E-4</v>
      </c>
      <c r="AC146" s="5">
        <v>906.94899999999996</v>
      </c>
      <c r="AD146" s="6">
        <v>5.7431140000000001E-4</v>
      </c>
    </row>
    <row r="147" spans="1:30" x14ac:dyDescent="0.25">
      <c r="A147" s="5">
        <v>419.56099999999998</v>
      </c>
      <c r="B147" s="6">
        <v>3.0469690000000001E-4</v>
      </c>
      <c r="C147" s="5">
        <v>449.49299999999999</v>
      </c>
      <c r="D147" s="9">
        <v>5.9283510000000003E-4</v>
      </c>
      <c r="E147" s="5">
        <v>496.96899999999999</v>
      </c>
      <c r="F147" s="6">
        <v>8.47965E-4</v>
      </c>
      <c r="G147" s="5">
        <v>516.93200000000002</v>
      </c>
      <c r="H147" s="6">
        <v>1.0732739999999999E-3</v>
      </c>
      <c r="I147" s="5">
        <v>566.95699999999999</v>
      </c>
      <c r="J147" s="6">
        <v>9.6233810000000001E-4</v>
      </c>
      <c r="K147" s="5">
        <v>626.95000000000005</v>
      </c>
      <c r="L147" s="6">
        <v>9.1776209999999995E-4</v>
      </c>
      <c r="M147" s="5">
        <v>671.97799999999995</v>
      </c>
      <c r="N147" s="6">
        <v>7.1632819999999998E-4</v>
      </c>
      <c r="P147" s="1"/>
      <c r="Q147" s="5">
        <v>715.77099999999996</v>
      </c>
      <c r="R147" s="6">
        <v>5.0949709999999996E-4</v>
      </c>
      <c r="T147" s="1"/>
      <c r="V147" s="1"/>
      <c r="W147" s="5">
        <v>783.29</v>
      </c>
      <c r="X147" s="9">
        <v>0.99695299999999998</v>
      </c>
      <c r="Y147" s="5">
        <v>867.07299999999998</v>
      </c>
      <c r="Z147" s="6">
        <v>0.99643029999999999</v>
      </c>
      <c r="AA147" s="5">
        <v>892.10500000000002</v>
      </c>
      <c r="AB147" s="6">
        <v>2.3672140000000001E-4</v>
      </c>
      <c r="AC147" s="5">
        <v>907.04899999999998</v>
      </c>
      <c r="AD147" s="6">
        <v>3.2446930000000002E-4</v>
      </c>
    </row>
    <row r="148" spans="1:30" ht="15.75" thickBot="1" x14ac:dyDescent="0.3">
      <c r="A148" s="7">
        <v>419.661</v>
      </c>
      <c r="B148" s="8">
        <v>1.6986869999999999E-4</v>
      </c>
      <c r="C148" s="5">
        <v>449.59300000000002</v>
      </c>
      <c r="D148" s="9">
        <v>3.4289079999999999E-4</v>
      </c>
      <c r="E148" s="5">
        <v>497.06900000000002</v>
      </c>
      <c r="F148" s="6">
        <v>5.0194650000000003E-4</v>
      </c>
      <c r="G148" s="5">
        <v>517.03200000000004</v>
      </c>
      <c r="H148" s="6">
        <v>6.4225019999999999E-4</v>
      </c>
      <c r="I148" s="5">
        <v>567.05700000000002</v>
      </c>
      <c r="J148" s="6">
        <v>5.7336330000000001E-4</v>
      </c>
      <c r="K148" s="5">
        <v>627.04999999999995</v>
      </c>
      <c r="L148" s="6">
        <v>5.4300020000000004E-4</v>
      </c>
      <c r="M148" s="5">
        <v>672.07799999999997</v>
      </c>
      <c r="N148" s="6">
        <v>4.1745889999999998E-4</v>
      </c>
      <c r="P148" s="1"/>
      <c r="Q148" s="5">
        <v>715.87099999999998</v>
      </c>
      <c r="R148" s="6">
        <v>2.9142259999999999E-4</v>
      </c>
      <c r="T148" s="1"/>
      <c r="V148" s="1"/>
      <c r="W148" s="5">
        <v>783.39</v>
      </c>
      <c r="X148" s="9">
        <v>0.99462470000000003</v>
      </c>
      <c r="Y148" s="5">
        <v>867.173</v>
      </c>
      <c r="Z148" s="6">
        <v>0.99354679999999995</v>
      </c>
      <c r="AA148" s="7">
        <v>892.20500000000004</v>
      </c>
      <c r="AB148" s="8">
        <v>1.2948549999999999E-4</v>
      </c>
      <c r="AC148" s="7">
        <v>907.149</v>
      </c>
      <c r="AD148" s="8">
        <v>1.7941020000000001E-4</v>
      </c>
    </row>
    <row r="149" spans="1:30" ht="15.75" thickBot="1" x14ac:dyDescent="0.3">
      <c r="B149" s="1"/>
      <c r="C149" s="7">
        <v>449.69299999999998</v>
      </c>
      <c r="D149" s="10">
        <v>1.9432799999999999E-4</v>
      </c>
      <c r="E149" s="5">
        <v>497.16899999999998</v>
      </c>
      <c r="F149" s="6">
        <v>2.9132769999999999E-4</v>
      </c>
      <c r="G149" s="5">
        <v>517.13199999999995</v>
      </c>
      <c r="H149" s="6">
        <v>3.767504E-4</v>
      </c>
      <c r="I149" s="5">
        <v>567.15700000000004</v>
      </c>
      <c r="J149" s="6">
        <v>3.3498650000000002E-4</v>
      </c>
      <c r="K149" s="5">
        <v>627.15</v>
      </c>
      <c r="L149" s="6">
        <v>3.149262E-4</v>
      </c>
      <c r="M149" s="5">
        <v>672.178</v>
      </c>
      <c r="N149" s="6">
        <v>2.383885E-4</v>
      </c>
      <c r="P149" s="1"/>
      <c r="Q149" s="7">
        <v>715.971</v>
      </c>
      <c r="R149" s="8">
        <v>1.632685E-4</v>
      </c>
      <c r="T149" s="1"/>
      <c r="V149" s="1"/>
      <c r="W149" s="5">
        <v>783.49</v>
      </c>
      <c r="X149" s="9">
        <v>0.99193129999999996</v>
      </c>
      <c r="Y149" s="5">
        <v>867.27300000000002</v>
      </c>
      <c r="Z149" s="6">
        <v>0.99050490000000002</v>
      </c>
      <c r="AB149" s="1"/>
      <c r="AD149" s="1"/>
    </row>
    <row r="150" spans="1:30" ht="15.75" thickBot="1" x14ac:dyDescent="0.3">
      <c r="B150" s="1"/>
      <c r="D150" s="1"/>
      <c r="E150" s="7">
        <v>497.26900000000001</v>
      </c>
      <c r="F150" s="8">
        <v>1.657865E-4</v>
      </c>
      <c r="G150" s="7">
        <v>517.23199999999997</v>
      </c>
      <c r="H150" s="8">
        <v>2.167902E-4</v>
      </c>
      <c r="I150" s="7">
        <v>567.25699999999995</v>
      </c>
      <c r="J150" s="8">
        <v>1.9185259999999999E-4</v>
      </c>
      <c r="K150" s="7">
        <v>627.25</v>
      </c>
      <c r="L150" s="8">
        <v>1.789792E-4</v>
      </c>
      <c r="M150" s="7">
        <v>672.27800000000002</v>
      </c>
      <c r="N150" s="8">
        <v>1.3334250000000001E-4</v>
      </c>
      <c r="P150" s="1"/>
      <c r="R150" s="1"/>
      <c r="T150" s="1"/>
      <c r="V150" s="1"/>
      <c r="W150" s="5">
        <v>783.59</v>
      </c>
      <c r="X150" s="9">
        <v>0.98952960000000001</v>
      </c>
      <c r="Y150" s="5">
        <v>867.37300000000005</v>
      </c>
      <c r="Z150" s="6">
        <v>0.98804800000000004</v>
      </c>
      <c r="AB150" s="1"/>
      <c r="AD150" s="1"/>
    </row>
    <row r="151" spans="1:30" x14ac:dyDescent="0.25">
      <c r="B151" s="1"/>
      <c r="D151" s="1"/>
      <c r="F151" s="1"/>
      <c r="H151" s="1"/>
      <c r="J151" s="1"/>
      <c r="L151" s="1"/>
      <c r="N151" s="1"/>
      <c r="P151" s="1"/>
      <c r="R151" s="1"/>
      <c r="T151" s="1"/>
      <c r="V151" s="1"/>
      <c r="W151" s="5">
        <v>783.69</v>
      </c>
      <c r="X151" s="9">
        <v>0.98800770000000004</v>
      </c>
      <c r="Y151" s="5">
        <v>867.47299999999996</v>
      </c>
      <c r="Z151" s="6">
        <v>0.98677990000000004</v>
      </c>
      <c r="AB151" s="1"/>
      <c r="AD151" s="1"/>
    </row>
    <row r="152" spans="1:30" x14ac:dyDescent="0.25">
      <c r="B152" s="1"/>
      <c r="D152" s="1"/>
      <c r="F152" s="1"/>
      <c r="H152" s="1"/>
      <c r="J152" s="1"/>
      <c r="L152" s="1"/>
      <c r="N152" s="1"/>
      <c r="P152" s="1"/>
      <c r="R152" s="1"/>
      <c r="T152" s="1"/>
      <c r="V152" s="1"/>
      <c r="W152" s="5">
        <v>783.79</v>
      </c>
      <c r="X152" s="9">
        <v>0.98773100000000003</v>
      </c>
      <c r="Y152" s="5">
        <v>867.57299999999998</v>
      </c>
      <c r="Z152" s="6">
        <v>0.98700860000000001</v>
      </c>
      <c r="AB152" s="1"/>
      <c r="AD152" s="1"/>
    </row>
    <row r="153" spans="1:30" x14ac:dyDescent="0.25">
      <c r="B153" s="1"/>
      <c r="D153" s="1"/>
      <c r="F153" s="1"/>
      <c r="H153" s="1"/>
      <c r="J153" s="1"/>
      <c r="L153" s="1"/>
      <c r="N153" s="1"/>
      <c r="P153" s="1"/>
      <c r="R153" s="1"/>
      <c r="T153" s="1"/>
      <c r="V153" s="1"/>
      <c r="W153" s="5">
        <v>783.89</v>
      </c>
      <c r="X153" s="9">
        <v>0.98875610000000003</v>
      </c>
      <c r="Y153" s="5">
        <v>867.673</v>
      </c>
      <c r="Z153" s="6">
        <v>0.98867519999999998</v>
      </c>
      <c r="AB153" s="1"/>
      <c r="AD153" s="1"/>
    </row>
    <row r="154" spans="1:30" x14ac:dyDescent="0.25">
      <c r="B154" s="1"/>
      <c r="D154" s="1"/>
      <c r="F154" s="1"/>
      <c r="H154" s="1"/>
      <c r="J154" s="1"/>
      <c r="L154" s="1"/>
      <c r="N154" s="1"/>
      <c r="P154" s="1"/>
      <c r="R154" s="1"/>
      <c r="T154" s="1"/>
      <c r="V154" s="1"/>
      <c r="W154" s="5">
        <v>783.99</v>
      </c>
      <c r="X154" s="9">
        <v>0.99081180000000002</v>
      </c>
      <c r="Y154" s="5">
        <v>867.77300000000002</v>
      </c>
      <c r="Z154" s="6">
        <v>0.99136749999999996</v>
      </c>
      <c r="AB154" s="1"/>
      <c r="AD154" s="1"/>
    </row>
    <row r="155" spans="1:30" x14ac:dyDescent="0.25">
      <c r="B155" s="1"/>
      <c r="D155" s="1"/>
      <c r="F155" s="1"/>
      <c r="H155" s="1"/>
      <c r="J155" s="1"/>
      <c r="L155" s="1"/>
      <c r="N155" s="1"/>
      <c r="P155" s="1"/>
      <c r="R155" s="1"/>
      <c r="T155" s="1"/>
      <c r="V155" s="1"/>
      <c r="W155" s="5">
        <v>784.09</v>
      </c>
      <c r="X155" s="9">
        <v>0.99336389999999997</v>
      </c>
      <c r="Y155" s="5">
        <v>867.87300000000005</v>
      </c>
      <c r="Z155" s="6">
        <v>0.99442330000000001</v>
      </c>
      <c r="AB155" s="1"/>
      <c r="AD155" s="1"/>
    </row>
    <row r="156" spans="1:30" x14ac:dyDescent="0.25">
      <c r="B156" s="1"/>
      <c r="D156" s="1"/>
      <c r="F156" s="1"/>
      <c r="H156" s="1"/>
      <c r="J156" s="1"/>
      <c r="L156" s="1"/>
      <c r="N156" s="1"/>
      <c r="P156" s="1"/>
      <c r="R156" s="1"/>
      <c r="T156" s="1"/>
      <c r="V156" s="1"/>
      <c r="W156" s="5">
        <v>784.19</v>
      </c>
      <c r="X156" s="9">
        <v>0.99573350000000005</v>
      </c>
      <c r="Y156" s="5">
        <v>867.97299999999996</v>
      </c>
      <c r="Z156" s="6">
        <v>0.9970852</v>
      </c>
      <c r="AB156" s="1"/>
      <c r="AD156" s="1"/>
    </row>
    <row r="157" spans="1:30" x14ac:dyDescent="0.25">
      <c r="B157" s="1"/>
      <c r="D157" s="1"/>
      <c r="F157" s="1"/>
      <c r="H157" s="1"/>
      <c r="J157" s="1"/>
      <c r="L157" s="1"/>
      <c r="N157" s="1"/>
      <c r="P157" s="1"/>
      <c r="R157" s="1"/>
      <c r="T157" s="1"/>
      <c r="V157" s="1"/>
      <c r="W157" s="5">
        <v>784.29</v>
      </c>
      <c r="X157" s="9">
        <v>0.99726269999999995</v>
      </c>
      <c r="Y157" s="5">
        <v>868.07299999999998</v>
      </c>
      <c r="Z157" s="6">
        <v>0.99869889999999995</v>
      </c>
      <c r="AB157" s="1"/>
      <c r="AD157" s="1"/>
    </row>
    <row r="158" spans="1:30" x14ac:dyDescent="0.25">
      <c r="B158" s="1"/>
      <c r="D158" s="1"/>
      <c r="F158" s="1"/>
      <c r="H158" s="1"/>
      <c r="J158" s="1"/>
      <c r="L158" s="1"/>
      <c r="N158" s="1"/>
      <c r="P158" s="1"/>
      <c r="R158" s="1"/>
      <c r="T158" s="1"/>
      <c r="V158" s="1"/>
      <c r="W158" s="5">
        <v>784.39</v>
      </c>
      <c r="X158" s="9">
        <v>0.99745139999999999</v>
      </c>
      <c r="Y158" s="5">
        <v>868.173</v>
      </c>
      <c r="Z158" s="6">
        <v>0.9988629</v>
      </c>
      <c r="AB158" s="1"/>
      <c r="AD158" s="1"/>
    </row>
    <row r="159" spans="1:30" x14ac:dyDescent="0.25">
      <c r="B159" s="1"/>
      <c r="D159" s="1"/>
      <c r="F159" s="1"/>
      <c r="H159" s="1"/>
      <c r="J159" s="1"/>
      <c r="L159" s="1"/>
      <c r="N159" s="1"/>
      <c r="P159" s="1"/>
      <c r="R159" s="1"/>
      <c r="T159" s="1"/>
      <c r="V159" s="1"/>
      <c r="W159" s="5">
        <v>784.49</v>
      </c>
      <c r="X159" s="9">
        <v>0.99606360000000005</v>
      </c>
      <c r="Y159" s="5">
        <v>868.27300000000002</v>
      </c>
      <c r="Z159" s="6">
        <v>0.99753510000000001</v>
      </c>
      <c r="AB159" s="1"/>
      <c r="AD159" s="1"/>
    </row>
    <row r="160" spans="1:30" x14ac:dyDescent="0.25">
      <c r="B160" s="1"/>
      <c r="D160" s="1"/>
      <c r="F160" s="1"/>
      <c r="H160" s="1"/>
      <c r="J160" s="1"/>
      <c r="L160" s="1"/>
      <c r="N160" s="1"/>
      <c r="P160" s="1"/>
      <c r="R160" s="1"/>
      <c r="T160" s="1"/>
      <c r="V160" s="1"/>
      <c r="W160" s="5">
        <v>784.59</v>
      </c>
      <c r="X160" s="9">
        <v>0.99314429999999998</v>
      </c>
      <c r="Y160" s="5">
        <v>868.37300000000005</v>
      </c>
      <c r="Z160" s="6">
        <v>0.9950369</v>
      </c>
      <c r="AB160" s="1"/>
      <c r="AD160" s="1"/>
    </row>
    <row r="161" spans="2:30" x14ac:dyDescent="0.25">
      <c r="B161" s="1"/>
      <c r="D161" s="1"/>
      <c r="F161" s="1"/>
      <c r="H161" s="1"/>
      <c r="J161" s="1"/>
      <c r="L161" s="1"/>
      <c r="N161" s="1"/>
      <c r="P161" s="1"/>
      <c r="R161" s="1"/>
      <c r="T161" s="1"/>
      <c r="V161" s="1"/>
      <c r="W161" s="5">
        <v>784.69</v>
      </c>
      <c r="X161" s="9">
        <v>0.98897109999999999</v>
      </c>
      <c r="Y161" s="5">
        <v>868.47299999999996</v>
      </c>
      <c r="Z161" s="6">
        <v>0.99198189999999997</v>
      </c>
      <c r="AB161" s="1"/>
      <c r="AD161" s="1"/>
    </row>
    <row r="162" spans="2:30" x14ac:dyDescent="0.25">
      <c r="B162" s="1"/>
      <c r="D162" s="1"/>
      <c r="F162" s="1"/>
      <c r="H162" s="1"/>
      <c r="J162" s="1"/>
      <c r="L162" s="1"/>
      <c r="N162" s="1"/>
      <c r="P162" s="1"/>
      <c r="R162" s="1"/>
      <c r="T162" s="1"/>
      <c r="V162" s="1"/>
      <c r="W162" s="5">
        <v>784.79</v>
      </c>
      <c r="X162" s="9">
        <v>0.98390789999999995</v>
      </c>
      <c r="Y162" s="5">
        <v>868.57299999999998</v>
      </c>
      <c r="Z162" s="6">
        <v>0.98911519999999997</v>
      </c>
      <c r="AB162" s="1"/>
      <c r="AD162" s="1"/>
    </row>
    <row r="163" spans="2:30" x14ac:dyDescent="0.25">
      <c r="B163" s="1"/>
      <c r="D163" s="1"/>
      <c r="F163" s="1"/>
      <c r="H163" s="1"/>
      <c r="J163" s="1"/>
      <c r="L163" s="1"/>
      <c r="N163" s="1"/>
      <c r="P163" s="1"/>
      <c r="R163" s="1"/>
      <c r="T163" s="1"/>
      <c r="V163" s="1"/>
      <c r="W163" s="5">
        <v>784.89</v>
      </c>
      <c r="X163" s="9">
        <v>0.97825309999999999</v>
      </c>
      <c r="Y163" s="5">
        <v>868.673</v>
      </c>
      <c r="Z163" s="6">
        <v>0.98714170000000001</v>
      </c>
      <c r="AB163" s="1"/>
      <c r="AD163" s="1"/>
    </row>
    <row r="164" spans="2:30" x14ac:dyDescent="0.25">
      <c r="B164" s="1"/>
      <c r="D164" s="1"/>
      <c r="F164" s="1"/>
      <c r="H164" s="1"/>
      <c r="J164" s="1"/>
      <c r="L164" s="1"/>
      <c r="N164" s="1"/>
      <c r="P164" s="1"/>
      <c r="R164" s="1"/>
      <c r="T164" s="1"/>
      <c r="V164" s="1"/>
      <c r="W164" s="5">
        <v>784.99</v>
      </c>
      <c r="X164" s="9">
        <v>0.97204460000000004</v>
      </c>
      <c r="Y164" s="5">
        <v>868.77300000000002</v>
      </c>
      <c r="Z164" s="6">
        <v>0.98654189999999997</v>
      </c>
      <c r="AB164" s="1"/>
      <c r="AD164" s="1"/>
    </row>
    <row r="165" spans="2:30" x14ac:dyDescent="0.25">
      <c r="B165" s="1"/>
      <c r="D165" s="1"/>
      <c r="F165" s="1"/>
      <c r="H165" s="1"/>
      <c r="J165" s="1"/>
      <c r="L165" s="1"/>
      <c r="N165" s="1"/>
      <c r="P165" s="1"/>
      <c r="R165" s="1"/>
      <c r="T165" s="1"/>
      <c r="V165" s="1"/>
      <c r="W165" s="5">
        <v>785.09</v>
      </c>
      <c r="X165" s="9">
        <v>0.96493549999999995</v>
      </c>
      <c r="Y165" s="5">
        <v>868.87300000000005</v>
      </c>
      <c r="Z165" s="6">
        <v>0.98746160000000005</v>
      </c>
      <c r="AB165" s="1"/>
      <c r="AD165" s="1"/>
    </row>
    <row r="166" spans="2:30" x14ac:dyDescent="0.25">
      <c r="B166" s="1"/>
      <c r="D166" s="1"/>
      <c r="F166" s="1"/>
      <c r="H166" s="1"/>
      <c r="J166" s="1"/>
      <c r="L166" s="1"/>
      <c r="N166" s="1"/>
      <c r="P166" s="1"/>
      <c r="R166" s="1"/>
      <c r="T166" s="1"/>
      <c r="V166" s="1"/>
      <c r="W166" s="5">
        <v>785.19</v>
      </c>
      <c r="X166" s="9">
        <v>0.95615260000000002</v>
      </c>
      <c r="Y166" s="5">
        <v>868.97299999999996</v>
      </c>
      <c r="Z166" s="6">
        <v>0.98967139999999998</v>
      </c>
      <c r="AB166" s="1"/>
      <c r="AD166" s="1"/>
    </row>
    <row r="167" spans="2:30" x14ac:dyDescent="0.25">
      <c r="B167" s="1"/>
      <c r="D167" s="1"/>
      <c r="F167" s="1"/>
      <c r="H167" s="1"/>
      <c r="J167" s="1"/>
      <c r="L167" s="1"/>
      <c r="N167" s="1"/>
      <c r="P167" s="1"/>
      <c r="R167" s="1"/>
      <c r="T167" s="1"/>
      <c r="V167" s="1"/>
      <c r="W167" s="5">
        <v>785.29</v>
      </c>
      <c r="X167" s="9">
        <v>0.94450160000000005</v>
      </c>
      <c r="Y167" s="5">
        <v>869.07299999999998</v>
      </c>
      <c r="Z167" s="6">
        <v>0.99262790000000001</v>
      </c>
      <c r="AB167" s="1"/>
      <c r="AD167" s="1"/>
    </row>
    <row r="168" spans="2:30" x14ac:dyDescent="0.25">
      <c r="B168" s="1"/>
      <c r="D168" s="1"/>
      <c r="F168" s="1"/>
      <c r="H168" s="1"/>
      <c r="J168" s="1"/>
      <c r="L168" s="1"/>
      <c r="N168" s="1"/>
      <c r="P168" s="1"/>
      <c r="R168" s="1"/>
      <c r="T168" s="1"/>
      <c r="V168" s="1"/>
      <c r="W168" s="5">
        <v>785.39</v>
      </c>
      <c r="X168" s="9">
        <v>0.92854599999999998</v>
      </c>
      <c r="Y168" s="5">
        <v>869.173</v>
      </c>
      <c r="Z168" s="6">
        <v>0.99559850000000005</v>
      </c>
      <c r="AB168" s="1"/>
      <c r="AD168" s="1"/>
    </row>
    <row r="169" spans="2:30" x14ac:dyDescent="0.25">
      <c r="B169" s="1"/>
      <c r="D169" s="1"/>
      <c r="F169" s="1"/>
      <c r="H169" s="1"/>
      <c r="J169" s="1"/>
      <c r="L169" s="1"/>
      <c r="N169" s="1"/>
      <c r="P169" s="1"/>
      <c r="R169" s="1"/>
      <c r="T169" s="1"/>
      <c r="V169" s="1"/>
      <c r="W169" s="5">
        <v>785.49</v>
      </c>
      <c r="X169" s="9">
        <v>0.90676489999999998</v>
      </c>
      <c r="Y169" s="5">
        <v>869.27300000000002</v>
      </c>
      <c r="Z169" s="6">
        <v>0.99785230000000003</v>
      </c>
      <c r="AB169" s="1"/>
      <c r="AD169" s="1"/>
    </row>
    <row r="170" spans="2:30" x14ac:dyDescent="0.25">
      <c r="B170" s="1"/>
      <c r="D170" s="1"/>
      <c r="F170" s="1"/>
      <c r="H170" s="1"/>
      <c r="J170" s="1"/>
      <c r="L170" s="1"/>
      <c r="N170" s="1"/>
      <c r="P170" s="1"/>
      <c r="R170" s="1"/>
      <c r="T170" s="1"/>
      <c r="V170" s="1"/>
      <c r="W170" s="5">
        <v>785.59</v>
      </c>
      <c r="X170" s="9">
        <v>0.87779969999999996</v>
      </c>
      <c r="Y170" s="5">
        <v>869.37300000000005</v>
      </c>
      <c r="Z170" s="6">
        <v>0.99883270000000002</v>
      </c>
      <c r="AB170" s="1"/>
      <c r="AD170" s="1"/>
    </row>
    <row r="171" spans="2:30" x14ac:dyDescent="0.25">
      <c r="B171" s="1"/>
      <c r="D171" s="1"/>
      <c r="F171" s="1"/>
      <c r="H171" s="1"/>
      <c r="J171" s="1"/>
      <c r="L171" s="1"/>
      <c r="N171" s="1"/>
      <c r="P171" s="1"/>
      <c r="R171" s="1"/>
      <c r="T171" s="1"/>
      <c r="V171" s="1"/>
      <c r="W171" s="5">
        <v>785.69</v>
      </c>
      <c r="X171" s="9">
        <v>0.84075420000000001</v>
      </c>
      <c r="Y171" s="5">
        <v>869.47299999999996</v>
      </c>
      <c r="Z171" s="6">
        <v>0.99829460000000003</v>
      </c>
      <c r="AB171" s="1"/>
      <c r="AD171" s="1"/>
    </row>
    <row r="172" spans="2:30" x14ac:dyDescent="0.25">
      <c r="B172" s="1"/>
      <c r="D172" s="1"/>
      <c r="F172" s="1"/>
      <c r="H172" s="1"/>
      <c r="J172" s="1"/>
      <c r="L172" s="1"/>
      <c r="N172" s="1"/>
      <c r="P172" s="1"/>
      <c r="R172" s="1"/>
      <c r="T172" s="1"/>
      <c r="V172" s="1"/>
      <c r="W172" s="5">
        <v>785.79</v>
      </c>
      <c r="X172" s="9">
        <v>0.79524090000000003</v>
      </c>
      <c r="Y172" s="5">
        <v>869.57299999999998</v>
      </c>
      <c r="Z172" s="6">
        <v>0.99636659999999999</v>
      </c>
      <c r="AB172" s="1"/>
      <c r="AD172" s="1"/>
    </row>
    <row r="173" spans="2:30" x14ac:dyDescent="0.25">
      <c r="B173" s="1"/>
      <c r="D173" s="1"/>
      <c r="F173" s="1"/>
      <c r="H173" s="1"/>
      <c r="J173" s="1"/>
      <c r="L173" s="1"/>
      <c r="N173" s="1"/>
      <c r="P173" s="1"/>
      <c r="R173" s="1"/>
      <c r="T173" s="1"/>
      <c r="V173" s="1"/>
      <c r="W173" s="5">
        <v>785.89</v>
      </c>
      <c r="X173" s="9">
        <v>0.74166370000000004</v>
      </c>
      <c r="Y173" s="5">
        <v>869.673</v>
      </c>
      <c r="Z173" s="6">
        <v>0.9935216</v>
      </c>
      <c r="AB173" s="1"/>
      <c r="AD173" s="1"/>
    </row>
    <row r="174" spans="2:30" x14ac:dyDescent="0.25">
      <c r="B174" s="1"/>
      <c r="D174" s="1"/>
      <c r="F174" s="1"/>
      <c r="H174" s="1"/>
      <c r="J174" s="1"/>
      <c r="L174" s="1"/>
      <c r="N174" s="1"/>
      <c r="P174" s="1"/>
      <c r="R174" s="1"/>
      <c r="T174" s="1"/>
      <c r="V174" s="1"/>
      <c r="W174" s="5">
        <v>785.99</v>
      </c>
      <c r="X174" s="9">
        <v>0.68103919999999996</v>
      </c>
      <c r="Y174" s="5">
        <v>869.77300000000002</v>
      </c>
      <c r="Z174" s="6">
        <v>0.99045470000000002</v>
      </c>
      <c r="AB174" s="1"/>
      <c r="AD174" s="1"/>
    </row>
    <row r="175" spans="2:30" x14ac:dyDescent="0.25">
      <c r="B175" s="1"/>
      <c r="D175" s="1"/>
      <c r="F175" s="1"/>
      <c r="H175" s="1"/>
      <c r="J175" s="1"/>
      <c r="L175" s="1"/>
      <c r="N175" s="1"/>
      <c r="P175" s="1"/>
      <c r="R175" s="1"/>
      <c r="T175" s="1"/>
      <c r="V175" s="1"/>
      <c r="W175" s="5">
        <v>786.09</v>
      </c>
      <c r="X175" s="9">
        <v>0.61496930000000005</v>
      </c>
      <c r="Y175" s="5">
        <v>869.87300000000005</v>
      </c>
      <c r="Z175" s="6">
        <v>0.98791549999999995</v>
      </c>
      <c r="AB175" s="1"/>
      <c r="AD175" s="1"/>
    </row>
    <row r="176" spans="2:30" x14ac:dyDescent="0.25">
      <c r="B176" s="1"/>
      <c r="D176" s="1"/>
      <c r="F176" s="1"/>
      <c r="H176" s="1"/>
      <c r="J176" s="1"/>
      <c r="L176" s="1"/>
      <c r="N176" s="1"/>
      <c r="P176" s="1"/>
      <c r="R176" s="1"/>
      <c r="T176" s="1"/>
      <c r="V176" s="1"/>
      <c r="W176" s="5">
        <v>786.19</v>
      </c>
      <c r="X176" s="9">
        <v>0.54561249999999994</v>
      </c>
      <c r="Y176" s="5">
        <v>869.97299999999996</v>
      </c>
      <c r="Z176" s="6">
        <v>0.98652799999999996</v>
      </c>
      <c r="AB176" s="1"/>
      <c r="AD176" s="1"/>
    </row>
    <row r="177" spans="2:30" x14ac:dyDescent="0.25">
      <c r="B177" s="1"/>
      <c r="D177" s="1"/>
      <c r="F177" s="1"/>
      <c r="H177" s="1"/>
      <c r="J177" s="1"/>
      <c r="L177" s="1"/>
      <c r="N177" s="1"/>
      <c r="P177" s="1"/>
      <c r="R177" s="1"/>
      <c r="T177" s="1"/>
      <c r="V177" s="1"/>
      <c r="W177" s="5">
        <v>786.29</v>
      </c>
      <c r="X177" s="9">
        <v>0.47518250000000001</v>
      </c>
      <c r="Y177" s="5">
        <v>870.07299999999998</v>
      </c>
      <c r="Z177" s="6">
        <v>0.98662950000000005</v>
      </c>
      <c r="AB177" s="1"/>
      <c r="AD177" s="1"/>
    </row>
    <row r="178" spans="2:30" x14ac:dyDescent="0.25">
      <c r="B178" s="1"/>
      <c r="D178" s="1"/>
      <c r="F178" s="1"/>
      <c r="H178" s="1"/>
      <c r="J178" s="1"/>
      <c r="L178" s="1"/>
      <c r="N178" s="1"/>
      <c r="P178" s="1"/>
      <c r="R178" s="1"/>
      <c r="T178" s="1"/>
      <c r="V178" s="1"/>
      <c r="W178" s="5">
        <v>786.39</v>
      </c>
      <c r="X178" s="9">
        <v>0.40605330000000001</v>
      </c>
      <c r="Y178" s="5">
        <v>870.173</v>
      </c>
      <c r="Z178" s="6">
        <v>0.98819250000000003</v>
      </c>
      <c r="AB178" s="1"/>
      <c r="AD178" s="1"/>
    </row>
    <row r="179" spans="2:30" x14ac:dyDescent="0.25">
      <c r="B179" s="1"/>
      <c r="D179" s="1"/>
      <c r="F179" s="1"/>
      <c r="H179" s="1"/>
      <c r="J179" s="1"/>
      <c r="L179" s="1"/>
      <c r="N179" s="1"/>
      <c r="P179" s="1"/>
      <c r="R179" s="1"/>
      <c r="T179" s="1"/>
      <c r="V179" s="1"/>
      <c r="W179" s="5">
        <v>786.49</v>
      </c>
      <c r="X179" s="9">
        <v>0.34025359999999999</v>
      </c>
      <c r="Y179" s="5">
        <v>870.27300000000002</v>
      </c>
      <c r="Z179" s="6">
        <v>0.99083010000000005</v>
      </c>
      <c r="AB179" s="1"/>
      <c r="AD179" s="1"/>
    </row>
    <row r="180" spans="2:30" x14ac:dyDescent="0.25">
      <c r="B180" s="1"/>
      <c r="D180" s="1"/>
      <c r="F180" s="1"/>
      <c r="H180" s="1"/>
      <c r="J180" s="1"/>
      <c r="L180" s="1"/>
      <c r="N180" s="1"/>
      <c r="P180" s="1"/>
      <c r="R180" s="1"/>
      <c r="T180" s="1"/>
      <c r="V180" s="1"/>
      <c r="W180" s="5">
        <v>786.59</v>
      </c>
      <c r="X180" s="9">
        <v>0.27944449999999998</v>
      </c>
      <c r="Y180" s="5">
        <v>870.37300000000005</v>
      </c>
      <c r="Z180" s="6">
        <v>0.99389360000000004</v>
      </c>
      <c r="AB180" s="1"/>
      <c r="AD180" s="1"/>
    </row>
    <row r="181" spans="2:30" x14ac:dyDescent="0.25">
      <c r="B181" s="1"/>
      <c r="D181" s="1"/>
      <c r="F181" s="1"/>
      <c r="H181" s="1"/>
      <c r="J181" s="1"/>
      <c r="L181" s="1"/>
      <c r="N181" s="1"/>
      <c r="P181" s="1"/>
      <c r="R181" s="1"/>
      <c r="T181" s="1"/>
      <c r="V181" s="1"/>
      <c r="W181" s="5">
        <v>786.69</v>
      </c>
      <c r="X181" s="9">
        <v>0.22492290000000001</v>
      </c>
      <c r="Y181" s="5">
        <v>870.47299999999996</v>
      </c>
      <c r="Z181" s="6">
        <v>0.99662410000000001</v>
      </c>
      <c r="AB181" s="1"/>
      <c r="AD181" s="1"/>
    </row>
    <row r="182" spans="2:30" x14ac:dyDescent="0.25">
      <c r="B182" s="1"/>
      <c r="D182" s="1"/>
      <c r="F182" s="1"/>
      <c r="H182" s="1"/>
      <c r="J182" s="1"/>
      <c r="L182" s="1"/>
      <c r="N182" s="1"/>
      <c r="P182" s="1"/>
      <c r="R182" s="1"/>
      <c r="T182" s="1"/>
      <c r="V182" s="1"/>
      <c r="W182" s="5">
        <v>786.79</v>
      </c>
      <c r="X182" s="9">
        <v>0.1773371</v>
      </c>
      <c r="Y182" s="5">
        <v>870.57299999999998</v>
      </c>
      <c r="Z182" s="6">
        <v>0.99835039999999997</v>
      </c>
      <c r="AB182" s="1"/>
      <c r="AD182" s="1"/>
    </row>
    <row r="183" spans="2:30" x14ac:dyDescent="0.25">
      <c r="B183" s="1"/>
      <c r="D183" s="1"/>
      <c r="F183" s="1"/>
      <c r="H183" s="1"/>
      <c r="J183" s="1"/>
      <c r="L183" s="1"/>
      <c r="N183" s="1"/>
      <c r="P183" s="1"/>
      <c r="R183" s="1"/>
      <c r="T183" s="1"/>
      <c r="V183" s="1"/>
      <c r="W183" s="5">
        <v>786.89</v>
      </c>
      <c r="X183" s="9">
        <v>0.13697429999999999</v>
      </c>
      <c r="Y183" s="5">
        <v>870.673</v>
      </c>
      <c r="Z183" s="6">
        <v>0.99864319999999995</v>
      </c>
      <c r="AB183" s="1"/>
      <c r="AD183" s="1"/>
    </row>
    <row r="184" spans="2:30" x14ac:dyDescent="0.25">
      <c r="B184" s="1"/>
      <c r="D184" s="1"/>
      <c r="F184" s="1"/>
      <c r="H184" s="1"/>
      <c r="J184" s="1"/>
      <c r="L184" s="1"/>
      <c r="N184" s="1"/>
      <c r="P184" s="1"/>
      <c r="R184" s="1"/>
      <c r="T184" s="1"/>
      <c r="V184" s="1"/>
      <c r="W184" s="5">
        <v>786.99</v>
      </c>
      <c r="X184" s="9">
        <v>0.103617</v>
      </c>
      <c r="Y184" s="5">
        <v>870.77300000000002</v>
      </c>
      <c r="Z184" s="6">
        <v>0.99742900000000001</v>
      </c>
      <c r="AB184" s="1"/>
      <c r="AD184" s="1"/>
    </row>
    <row r="185" spans="2:30" x14ac:dyDescent="0.25">
      <c r="B185" s="1"/>
      <c r="D185" s="1"/>
      <c r="F185" s="1"/>
      <c r="H185" s="1"/>
      <c r="J185" s="1"/>
      <c r="L185" s="1"/>
      <c r="N185" s="1"/>
      <c r="P185" s="1"/>
      <c r="R185" s="1"/>
      <c r="T185" s="1"/>
      <c r="V185" s="1"/>
      <c r="W185" s="5">
        <v>787.09</v>
      </c>
      <c r="X185" s="9">
        <v>7.674425E-2</v>
      </c>
      <c r="Y185" s="5">
        <v>870.87300000000005</v>
      </c>
      <c r="Z185" s="6">
        <v>0.99500109999999997</v>
      </c>
      <c r="AB185" s="1"/>
      <c r="AD185" s="1"/>
    </row>
    <row r="186" spans="2:30" x14ac:dyDescent="0.25">
      <c r="B186" s="1"/>
      <c r="D186" s="1"/>
      <c r="F186" s="1"/>
      <c r="H186" s="1"/>
      <c r="J186" s="1"/>
      <c r="L186" s="1"/>
      <c r="N186" s="1"/>
      <c r="P186" s="1"/>
      <c r="R186" s="1"/>
      <c r="T186" s="1"/>
      <c r="V186" s="1"/>
      <c r="W186" s="5">
        <v>787.19</v>
      </c>
      <c r="X186" s="9">
        <v>5.5668019999999999E-2</v>
      </c>
      <c r="Y186" s="5">
        <v>870.97299999999996</v>
      </c>
      <c r="Z186" s="6">
        <v>0.99195610000000001</v>
      </c>
      <c r="AB186" s="1"/>
      <c r="AD186" s="1"/>
    </row>
    <row r="187" spans="2:30" x14ac:dyDescent="0.25">
      <c r="B187" s="1"/>
      <c r="D187" s="1"/>
      <c r="F187" s="1"/>
      <c r="H187" s="1"/>
      <c r="J187" s="1"/>
      <c r="L187" s="1"/>
      <c r="N187" s="1"/>
      <c r="P187" s="1"/>
      <c r="R187" s="1"/>
      <c r="T187" s="1"/>
      <c r="V187" s="1"/>
      <c r="W187" s="5">
        <v>787.29</v>
      </c>
      <c r="X187" s="9">
        <v>3.95287E-2</v>
      </c>
      <c r="Y187" s="5">
        <v>871.07299999999998</v>
      </c>
      <c r="Z187" s="6">
        <v>0.98903609999999997</v>
      </c>
      <c r="AB187" s="1"/>
      <c r="AD187" s="1"/>
    </row>
    <row r="188" spans="2:30" x14ac:dyDescent="0.25">
      <c r="B188" s="1"/>
      <c r="D188" s="1"/>
      <c r="F188" s="1"/>
      <c r="H188" s="1"/>
      <c r="J188" s="1"/>
      <c r="L188" s="1"/>
      <c r="N188" s="1"/>
      <c r="P188" s="1"/>
      <c r="R188" s="1"/>
      <c r="T188" s="1"/>
      <c r="V188" s="1"/>
      <c r="W188" s="5">
        <v>787.39</v>
      </c>
      <c r="X188" s="9">
        <v>2.7486920000000001E-2</v>
      </c>
      <c r="Y188" s="5">
        <v>871.173</v>
      </c>
      <c r="Z188" s="6">
        <v>0.98695940000000004</v>
      </c>
      <c r="AB188" s="1"/>
      <c r="AD188" s="1"/>
    </row>
    <row r="189" spans="2:30" x14ac:dyDescent="0.25">
      <c r="B189" s="1"/>
      <c r="D189" s="1"/>
      <c r="F189" s="1"/>
      <c r="H189" s="1"/>
      <c r="J189" s="1"/>
      <c r="L189" s="1"/>
      <c r="N189" s="1"/>
      <c r="P189" s="1"/>
      <c r="R189" s="1"/>
      <c r="T189" s="1"/>
      <c r="V189" s="1"/>
      <c r="W189" s="5">
        <v>787.49</v>
      </c>
      <c r="X189" s="9">
        <v>1.8712940000000001E-2</v>
      </c>
      <c r="Y189" s="5">
        <v>871.27300000000002</v>
      </c>
      <c r="Z189" s="6">
        <v>0.98623170000000004</v>
      </c>
      <c r="AB189" s="1"/>
      <c r="AD189" s="1"/>
    </row>
    <row r="190" spans="2:30" x14ac:dyDescent="0.25">
      <c r="B190" s="1"/>
      <c r="D190" s="1"/>
      <c r="F190" s="1"/>
      <c r="H190" s="1"/>
      <c r="J190" s="1"/>
      <c r="L190" s="1"/>
      <c r="N190" s="1"/>
      <c r="P190" s="1"/>
      <c r="R190" s="1"/>
      <c r="T190" s="1"/>
      <c r="V190" s="1"/>
      <c r="W190" s="5">
        <v>787.59</v>
      </c>
      <c r="X190" s="9">
        <v>1.246916E-2</v>
      </c>
      <c r="Y190" s="5">
        <v>871.37300000000005</v>
      </c>
      <c r="Z190" s="6">
        <v>0.98703019999999997</v>
      </c>
      <c r="AB190" s="1"/>
      <c r="AD190" s="1"/>
    </row>
    <row r="191" spans="2:30" x14ac:dyDescent="0.25">
      <c r="B191" s="1"/>
      <c r="D191" s="1"/>
      <c r="F191" s="1"/>
      <c r="H191" s="1"/>
      <c r="J191" s="1"/>
      <c r="L191" s="1"/>
      <c r="N191" s="1"/>
      <c r="P191" s="1"/>
      <c r="R191" s="1"/>
      <c r="T191" s="1"/>
      <c r="V191" s="1"/>
      <c r="W191" s="5">
        <v>787.69</v>
      </c>
      <c r="X191" s="9">
        <v>8.1361179999999995E-3</v>
      </c>
      <c r="Y191" s="5">
        <v>871.47299999999996</v>
      </c>
      <c r="Z191" s="6">
        <v>0.98915549999999997</v>
      </c>
      <c r="AB191" s="1"/>
      <c r="AD191" s="1"/>
    </row>
    <row r="192" spans="2:30" x14ac:dyDescent="0.25">
      <c r="B192" s="1"/>
      <c r="D192" s="1"/>
      <c r="F192" s="1"/>
      <c r="H192" s="1"/>
      <c r="J192" s="1"/>
      <c r="L192" s="1"/>
      <c r="N192" s="1"/>
      <c r="P192" s="1"/>
      <c r="R192" s="1"/>
      <c r="T192" s="1"/>
      <c r="V192" s="1"/>
      <c r="W192" s="5">
        <v>787.79</v>
      </c>
      <c r="X192" s="9">
        <v>5.1957469999999997E-3</v>
      </c>
      <c r="Y192" s="5">
        <v>871.57299999999998</v>
      </c>
      <c r="Z192" s="6">
        <v>0.99208470000000004</v>
      </c>
      <c r="AB192" s="1"/>
      <c r="AD192" s="1"/>
    </row>
    <row r="193" spans="2:30" x14ac:dyDescent="0.25">
      <c r="B193" s="1"/>
      <c r="D193" s="1"/>
      <c r="F193" s="1"/>
      <c r="H193" s="1"/>
      <c r="J193" s="1"/>
      <c r="L193" s="1"/>
      <c r="N193" s="1"/>
      <c r="P193" s="1"/>
      <c r="R193" s="1"/>
      <c r="T193" s="1"/>
      <c r="V193" s="1"/>
      <c r="W193" s="5">
        <v>787.89</v>
      </c>
      <c r="X193" s="9">
        <v>3.2490890000000001E-3</v>
      </c>
      <c r="Y193" s="5">
        <v>871.673</v>
      </c>
      <c r="Z193" s="6">
        <v>0.99509239999999999</v>
      </c>
      <c r="AB193" s="1"/>
      <c r="AD193" s="1"/>
    </row>
    <row r="194" spans="2:30" x14ac:dyDescent="0.25">
      <c r="B194" s="1"/>
      <c r="D194" s="1"/>
      <c r="F194" s="1"/>
      <c r="H194" s="1"/>
      <c r="J194" s="1"/>
      <c r="L194" s="1"/>
      <c r="N194" s="1"/>
      <c r="P194" s="1"/>
      <c r="R194" s="1"/>
      <c r="T194" s="1"/>
      <c r="V194" s="1"/>
      <c r="W194" s="5">
        <v>787.99</v>
      </c>
      <c r="X194" s="9">
        <v>1.989013E-3</v>
      </c>
      <c r="Y194" s="5">
        <v>871.77300000000002</v>
      </c>
      <c r="Z194" s="6">
        <v>0.9974383</v>
      </c>
      <c r="AB194" s="1"/>
      <c r="AD194" s="1"/>
    </row>
    <row r="195" spans="2:30" x14ac:dyDescent="0.25">
      <c r="B195" s="1"/>
      <c r="D195" s="1"/>
      <c r="F195" s="1"/>
      <c r="H195" s="1"/>
      <c r="J195" s="1"/>
      <c r="L195" s="1"/>
      <c r="N195" s="1"/>
      <c r="P195" s="1"/>
      <c r="R195" s="1"/>
      <c r="T195" s="1"/>
      <c r="V195" s="1"/>
      <c r="W195" s="5">
        <v>788.09</v>
      </c>
      <c r="X195" s="9">
        <v>1.1916089999999999E-3</v>
      </c>
      <c r="Y195" s="5">
        <v>871.87300000000005</v>
      </c>
      <c r="Z195" s="6">
        <v>0.99854350000000003</v>
      </c>
      <c r="AB195" s="1"/>
      <c r="AD195" s="1"/>
    </row>
    <row r="196" spans="2:30" x14ac:dyDescent="0.25">
      <c r="B196" s="1"/>
      <c r="D196" s="1"/>
      <c r="F196" s="1"/>
      <c r="H196" s="1"/>
      <c r="J196" s="1"/>
      <c r="L196" s="1"/>
      <c r="N196" s="1"/>
      <c r="P196" s="1"/>
      <c r="R196" s="1"/>
      <c r="T196" s="1"/>
      <c r="V196" s="1"/>
      <c r="W196" s="5">
        <v>788.19</v>
      </c>
      <c r="X196" s="9">
        <v>6.9906850000000002E-4</v>
      </c>
      <c r="Y196" s="5">
        <v>871.97299999999996</v>
      </c>
      <c r="Z196" s="6">
        <v>0.99813200000000002</v>
      </c>
      <c r="AB196" s="1"/>
      <c r="AD196" s="1"/>
    </row>
    <row r="197" spans="2:30" x14ac:dyDescent="0.25">
      <c r="B197" s="1"/>
      <c r="D197" s="1"/>
      <c r="F197" s="1"/>
      <c r="H197" s="1"/>
      <c r="J197" s="1"/>
      <c r="L197" s="1"/>
      <c r="N197" s="1"/>
      <c r="P197" s="1"/>
      <c r="R197" s="1"/>
      <c r="T197" s="1"/>
      <c r="V197" s="1"/>
      <c r="W197" s="5">
        <v>788.29</v>
      </c>
      <c r="X197" s="9">
        <v>4.0133790000000002E-4</v>
      </c>
      <c r="Y197" s="5">
        <v>872.07299999999998</v>
      </c>
      <c r="Z197" s="6">
        <v>0.99630129999999995</v>
      </c>
      <c r="AB197" s="1"/>
      <c r="AD197" s="1"/>
    </row>
    <row r="198" spans="2:30" ht="15.75" thickBot="1" x14ac:dyDescent="0.3">
      <c r="B198" s="1"/>
      <c r="D198" s="1"/>
      <c r="F198" s="1"/>
      <c r="H198" s="1"/>
      <c r="J198" s="1"/>
      <c r="L198" s="1"/>
      <c r="N198" s="1"/>
      <c r="P198" s="1"/>
      <c r="R198" s="1"/>
      <c r="T198" s="1"/>
      <c r="V198" s="1"/>
      <c r="W198" s="7">
        <v>788.39</v>
      </c>
      <c r="X198" s="10">
        <v>2.256305E-4</v>
      </c>
      <c r="Y198" s="5">
        <v>872.173</v>
      </c>
      <c r="Z198" s="6">
        <v>0.99349989999999999</v>
      </c>
      <c r="AB198" s="1"/>
      <c r="AD198" s="1"/>
    </row>
    <row r="199" spans="2:30" x14ac:dyDescent="0.25">
      <c r="B199" s="1"/>
      <c r="D199" s="1"/>
      <c r="F199" s="1"/>
      <c r="H199" s="1"/>
      <c r="J199" s="1"/>
      <c r="L199" s="1"/>
      <c r="N199" s="1"/>
      <c r="P199" s="1"/>
      <c r="R199" s="1"/>
      <c r="T199" s="1"/>
      <c r="V199" s="1"/>
      <c r="X199" s="1"/>
      <c r="Y199" s="5">
        <v>872.27300000000002</v>
      </c>
      <c r="Z199" s="6">
        <v>0.99041190000000001</v>
      </c>
      <c r="AB199" s="1"/>
      <c r="AD199" s="1"/>
    </row>
    <row r="200" spans="2:30" x14ac:dyDescent="0.25">
      <c r="B200" s="1"/>
      <c r="D200" s="1"/>
      <c r="F200" s="1"/>
      <c r="H200" s="1"/>
      <c r="J200" s="1"/>
      <c r="L200" s="1"/>
      <c r="N200" s="1"/>
      <c r="P200" s="1"/>
      <c r="R200" s="1"/>
      <c r="T200" s="1"/>
      <c r="V200" s="1"/>
      <c r="X200" s="1"/>
      <c r="Y200" s="5">
        <v>872.37300000000005</v>
      </c>
      <c r="Z200" s="6">
        <v>0.98779050000000002</v>
      </c>
      <c r="AB200" s="1"/>
      <c r="AD200" s="1"/>
    </row>
    <row r="201" spans="2:30" x14ac:dyDescent="0.25">
      <c r="B201" s="1"/>
      <c r="D201" s="1"/>
      <c r="F201" s="1"/>
      <c r="H201" s="1"/>
      <c r="J201" s="1"/>
      <c r="L201" s="1"/>
      <c r="N201" s="1"/>
      <c r="P201" s="1"/>
      <c r="R201" s="1"/>
      <c r="T201" s="1"/>
      <c r="V201" s="1"/>
      <c r="X201" s="1"/>
      <c r="Y201" s="5">
        <v>872.47299999999996</v>
      </c>
      <c r="Z201" s="6">
        <v>0.98627819999999999</v>
      </c>
      <c r="AB201" s="1"/>
      <c r="AD201" s="1"/>
    </row>
    <row r="202" spans="2:30" x14ac:dyDescent="0.25">
      <c r="B202" s="1"/>
      <c r="D202" s="1"/>
      <c r="F202" s="1"/>
      <c r="H202" s="1"/>
      <c r="J202" s="1"/>
      <c r="L202" s="1"/>
      <c r="N202" s="1"/>
      <c r="P202" s="1"/>
      <c r="R202" s="1"/>
      <c r="T202" s="1"/>
      <c r="V202" s="1"/>
      <c r="X202" s="1"/>
      <c r="Y202" s="5">
        <v>872.57299999999998</v>
      </c>
      <c r="Z202" s="6">
        <v>0.98623850000000002</v>
      </c>
      <c r="AB202" s="1"/>
      <c r="AD202" s="1"/>
    </row>
    <row r="203" spans="2:30" x14ac:dyDescent="0.25">
      <c r="B203" s="1"/>
      <c r="D203" s="1"/>
      <c r="F203" s="1"/>
      <c r="H203" s="1"/>
      <c r="J203" s="1"/>
      <c r="L203" s="1"/>
      <c r="N203" s="1"/>
      <c r="P203" s="1"/>
      <c r="R203" s="1"/>
      <c r="T203" s="1"/>
      <c r="V203" s="1"/>
      <c r="X203" s="1"/>
      <c r="Y203" s="5">
        <v>872.673</v>
      </c>
      <c r="Z203" s="6">
        <v>0.98767150000000004</v>
      </c>
      <c r="AB203" s="1"/>
      <c r="AD203" s="1"/>
    </row>
    <row r="204" spans="2:30" x14ac:dyDescent="0.25">
      <c r="B204" s="1"/>
      <c r="D204" s="1"/>
      <c r="F204" s="1"/>
      <c r="H204" s="1"/>
      <c r="J204" s="1"/>
      <c r="L204" s="1"/>
      <c r="N204" s="1"/>
      <c r="P204" s="1"/>
      <c r="R204" s="1"/>
      <c r="T204" s="1"/>
      <c r="V204" s="1"/>
      <c r="X204" s="1"/>
      <c r="Y204" s="5">
        <v>872.77300000000002</v>
      </c>
      <c r="Z204" s="6">
        <v>0.99020889999999995</v>
      </c>
      <c r="AB204" s="1"/>
      <c r="AD204" s="1"/>
    </row>
    <row r="205" spans="2:30" x14ac:dyDescent="0.25">
      <c r="B205" s="1"/>
      <c r="D205" s="1"/>
      <c r="F205" s="1"/>
      <c r="H205" s="1"/>
      <c r="J205" s="1"/>
      <c r="L205" s="1"/>
      <c r="N205" s="1"/>
      <c r="P205" s="1"/>
      <c r="R205" s="1"/>
      <c r="T205" s="1"/>
      <c r="V205" s="1"/>
      <c r="X205" s="1"/>
      <c r="Y205" s="5">
        <v>872.87300000000005</v>
      </c>
      <c r="Z205" s="6">
        <v>0.99320299999999995</v>
      </c>
      <c r="AB205" s="1"/>
      <c r="AD205" s="1"/>
    </row>
    <row r="206" spans="2:30" x14ac:dyDescent="0.25">
      <c r="B206" s="1"/>
      <c r="D206" s="1"/>
      <c r="F206" s="1"/>
      <c r="H206" s="1"/>
      <c r="J206" s="1"/>
      <c r="L206" s="1"/>
      <c r="N206" s="1"/>
      <c r="P206" s="1"/>
      <c r="R206" s="1"/>
      <c r="T206" s="1"/>
      <c r="V206" s="1"/>
      <c r="X206" s="1"/>
      <c r="Y206" s="5">
        <v>872.97299999999996</v>
      </c>
      <c r="Z206" s="6">
        <v>0.99587170000000003</v>
      </c>
      <c r="AB206" s="1"/>
      <c r="AD206" s="1"/>
    </row>
    <row r="207" spans="2:30" x14ac:dyDescent="0.25">
      <c r="B207" s="1"/>
      <c r="D207" s="1"/>
      <c r="F207" s="1"/>
      <c r="H207" s="1"/>
      <c r="J207" s="1"/>
      <c r="L207" s="1"/>
      <c r="N207" s="1"/>
      <c r="P207" s="1"/>
      <c r="R207" s="1"/>
      <c r="T207" s="1"/>
      <c r="V207" s="1"/>
      <c r="X207" s="1"/>
      <c r="Y207" s="5">
        <v>873.07299999999998</v>
      </c>
      <c r="Z207" s="6">
        <v>0.99749049999999995</v>
      </c>
      <c r="AB207" s="1"/>
      <c r="AD207" s="1"/>
    </row>
    <row r="208" spans="2:30" x14ac:dyDescent="0.25">
      <c r="B208" s="1"/>
      <c r="D208" s="1"/>
      <c r="F208" s="1"/>
      <c r="H208" s="1"/>
      <c r="J208" s="1"/>
      <c r="L208" s="1"/>
      <c r="N208" s="1"/>
      <c r="P208" s="1"/>
      <c r="R208" s="1"/>
      <c r="T208" s="1"/>
      <c r="V208" s="1"/>
      <c r="X208" s="1"/>
      <c r="Y208" s="5">
        <v>873.173</v>
      </c>
      <c r="Z208" s="6">
        <v>0.9975446</v>
      </c>
      <c r="AB208" s="1"/>
      <c r="AD208" s="1"/>
    </row>
    <row r="209" spans="2:30" x14ac:dyDescent="0.25">
      <c r="B209" s="1"/>
      <c r="D209" s="1"/>
      <c r="F209" s="1"/>
      <c r="H209" s="1"/>
      <c r="J209" s="1"/>
      <c r="L209" s="1"/>
      <c r="N209" s="1"/>
      <c r="P209" s="1"/>
      <c r="R209" s="1"/>
      <c r="T209" s="1"/>
      <c r="V209" s="1"/>
      <c r="X209" s="1"/>
      <c r="Y209" s="5">
        <v>873.27300000000002</v>
      </c>
      <c r="Z209" s="6">
        <v>0.99583900000000003</v>
      </c>
      <c r="AB209" s="1"/>
      <c r="AD209" s="1"/>
    </row>
    <row r="210" spans="2:30" x14ac:dyDescent="0.25">
      <c r="B210" s="1"/>
      <c r="D210" s="1"/>
      <c r="F210" s="1"/>
      <c r="H210" s="1"/>
      <c r="J210" s="1"/>
      <c r="L210" s="1"/>
      <c r="N210" s="1"/>
      <c r="P210" s="1"/>
      <c r="R210" s="1"/>
      <c r="T210" s="1"/>
      <c r="V210" s="1"/>
      <c r="X210" s="1"/>
      <c r="Y210" s="5">
        <v>873.37300000000005</v>
      </c>
      <c r="Z210" s="6">
        <v>0.99250490000000002</v>
      </c>
      <c r="AB210" s="1"/>
      <c r="AD210" s="1"/>
    </row>
    <row r="211" spans="2:30" x14ac:dyDescent="0.25">
      <c r="B211" s="1"/>
      <c r="D211" s="1"/>
      <c r="F211" s="1"/>
      <c r="H211" s="1"/>
      <c r="J211" s="1"/>
      <c r="L211" s="1"/>
      <c r="N211" s="1"/>
      <c r="P211" s="1"/>
      <c r="R211" s="1"/>
      <c r="T211" s="1"/>
      <c r="V211" s="1"/>
      <c r="X211" s="1"/>
      <c r="Y211" s="5">
        <v>873.47299999999996</v>
      </c>
      <c r="Z211" s="6">
        <v>0.98792990000000003</v>
      </c>
      <c r="AB211" s="1"/>
      <c r="AD211" s="1"/>
    </row>
    <row r="212" spans="2:30" x14ac:dyDescent="0.25">
      <c r="B212" s="1"/>
      <c r="D212" s="1"/>
      <c r="F212" s="1"/>
      <c r="H212" s="1"/>
      <c r="J212" s="1"/>
      <c r="L212" s="1"/>
      <c r="N212" s="1"/>
      <c r="P212" s="1"/>
      <c r="R212" s="1"/>
      <c r="T212" s="1"/>
      <c r="V212" s="1"/>
      <c r="X212" s="1"/>
      <c r="Y212" s="5">
        <v>873.57299999999998</v>
      </c>
      <c r="Z212" s="6">
        <v>0.98258400000000001</v>
      </c>
      <c r="AB212" s="1"/>
      <c r="AD212" s="1"/>
    </row>
    <row r="213" spans="2:30" x14ac:dyDescent="0.25">
      <c r="B213" s="1"/>
      <c r="D213" s="1"/>
      <c r="F213" s="1"/>
      <c r="H213" s="1"/>
      <c r="J213" s="1"/>
      <c r="L213" s="1"/>
      <c r="N213" s="1"/>
      <c r="P213" s="1"/>
      <c r="R213" s="1"/>
      <c r="T213" s="1"/>
      <c r="V213" s="1"/>
      <c r="X213" s="1"/>
      <c r="Y213" s="5">
        <v>873.673</v>
      </c>
      <c r="Z213" s="6">
        <v>0.97684029999999999</v>
      </c>
      <c r="AB213" s="1"/>
      <c r="AD213" s="1"/>
    </row>
    <row r="214" spans="2:30" x14ac:dyDescent="0.25">
      <c r="B214" s="1"/>
      <c r="D214" s="1"/>
      <c r="F214" s="1"/>
      <c r="H214" s="1"/>
      <c r="J214" s="1"/>
      <c r="L214" s="1"/>
      <c r="N214" s="1"/>
      <c r="P214" s="1"/>
      <c r="R214" s="1"/>
      <c r="T214" s="1"/>
      <c r="V214" s="1"/>
      <c r="X214" s="1"/>
      <c r="Y214" s="5">
        <v>873.77300000000002</v>
      </c>
      <c r="Z214" s="6">
        <v>0.97075959999999994</v>
      </c>
      <c r="AB214" s="1"/>
      <c r="AD214" s="1"/>
    </row>
    <row r="215" spans="2:30" x14ac:dyDescent="0.25">
      <c r="B215" s="1"/>
      <c r="D215" s="1"/>
      <c r="F215" s="1"/>
      <c r="H215" s="1"/>
      <c r="J215" s="1"/>
      <c r="L215" s="1"/>
      <c r="N215" s="1"/>
      <c r="P215" s="1"/>
      <c r="R215" s="1"/>
      <c r="T215" s="1"/>
      <c r="V215" s="1"/>
      <c r="X215" s="1"/>
      <c r="Y215" s="5">
        <v>873.87300000000005</v>
      </c>
      <c r="Z215" s="6">
        <v>0.96395759999999997</v>
      </c>
      <c r="AB215" s="1"/>
      <c r="AD215" s="1"/>
    </row>
    <row r="216" spans="2:30" x14ac:dyDescent="0.25">
      <c r="B216" s="1"/>
      <c r="D216" s="1"/>
      <c r="F216" s="1"/>
      <c r="H216" s="1"/>
      <c r="J216" s="1"/>
      <c r="L216" s="1"/>
      <c r="N216" s="1"/>
      <c r="P216" s="1"/>
      <c r="R216" s="1"/>
      <c r="T216" s="1"/>
      <c r="V216" s="1"/>
      <c r="X216" s="1"/>
      <c r="Y216" s="5">
        <v>873.97299999999996</v>
      </c>
      <c r="Z216" s="6">
        <v>0.95556719999999995</v>
      </c>
      <c r="AB216" s="1"/>
      <c r="AD216" s="1"/>
    </row>
    <row r="217" spans="2:30" x14ac:dyDescent="0.25">
      <c r="B217" s="1"/>
      <c r="D217" s="1"/>
      <c r="F217" s="1"/>
      <c r="H217" s="1"/>
      <c r="J217" s="1"/>
      <c r="L217" s="1"/>
      <c r="N217" s="1"/>
      <c r="P217" s="1"/>
      <c r="R217" s="1"/>
      <c r="T217" s="1"/>
      <c r="V217" s="1"/>
      <c r="X217" s="1"/>
      <c r="Y217" s="5">
        <v>874.07299999999998</v>
      </c>
      <c r="Z217" s="6">
        <v>0.94426270000000001</v>
      </c>
      <c r="AB217" s="1"/>
      <c r="AD217" s="1"/>
    </row>
    <row r="218" spans="2:30" x14ac:dyDescent="0.25">
      <c r="B218" s="1"/>
      <c r="D218" s="1"/>
      <c r="F218" s="1"/>
      <c r="H218" s="1"/>
      <c r="J218" s="1"/>
      <c r="L218" s="1"/>
      <c r="N218" s="1"/>
      <c r="P218" s="1"/>
      <c r="R218" s="1"/>
      <c r="T218" s="1"/>
      <c r="V218" s="1"/>
      <c r="X218" s="1"/>
      <c r="Y218" s="5">
        <v>874.173</v>
      </c>
      <c r="Z218" s="6">
        <v>0.92846309999999999</v>
      </c>
      <c r="AB218" s="1"/>
      <c r="AD218" s="1"/>
    </row>
    <row r="219" spans="2:30" x14ac:dyDescent="0.25">
      <c r="B219" s="1"/>
      <c r="D219" s="1"/>
      <c r="F219" s="1"/>
      <c r="H219" s="1"/>
      <c r="J219" s="1"/>
      <c r="L219" s="1"/>
      <c r="N219" s="1"/>
      <c r="P219" s="1"/>
      <c r="R219" s="1"/>
      <c r="T219" s="1"/>
      <c r="V219" s="1"/>
      <c r="X219" s="1"/>
      <c r="Y219" s="5">
        <v>874.27300000000002</v>
      </c>
      <c r="Z219" s="6">
        <v>0.90652160000000004</v>
      </c>
      <c r="AB219" s="1"/>
      <c r="AD219" s="1"/>
    </row>
    <row r="220" spans="2:30" x14ac:dyDescent="0.25">
      <c r="B220" s="1"/>
      <c r="D220" s="1"/>
      <c r="F220" s="1"/>
      <c r="H220" s="1"/>
      <c r="J220" s="1"/>
      <c r="L220" s="1"/>
      <c r="N220" s="1"/>
      <c r="P220" s="1"/>
      <c r="R220" s="1"/>
      <c r="T220" s="1"/>
      <c r="V220" s="1"/>
      <c r="X220" s="1"/>
      <c r="Y220" s="5">
        <v>874.37300000000005</v>
      </c>
      <c r="Z220" s="6">
        <v>0.87699640000000001</v>
      </c>
      <c r="AB220" s="1"/>
      <c r="AD220" s="1"/>
    </row>
    <row r="221" spans="2:30" x14ac:dyDescent="0.25">
      <c r="B221" s="1"/>
      <c r="D221" s="1"/>
      <c r="F221" s="1"/>
      <c r="H221" s="1"/>
      <c r="J221" s="1"/>
      <c r="L221" s="1"/>
      <c r="N221" s="1"/>
      <c r="P221" s="1"/>
      <c r="R221" s="1"/>
      <c r="T221" s="1"/>
      <c r="V221" s="1"/>
      <c r="X221" s="1"/>
      <c r="Y221" s="5">
        <v>874.47299999999996</v>
      </c>
      <c r="Z221" s="6">
        <v>0.83897040000000001</v>
      </c>
      <c r="AB221" s="1"/>
      <c r="AD221" s="1"/>
    </row>
    <row r="222" spans="2:30" x14ac:dyDescent="0.25">
      <c r="B222" s="1"/>
      <c r="D222" s="1"/>
      <c r="F222" s="1"/>
      <c r="H222" s="1"/>
      <c r="J222" s="1"/>
      <c r="L222" s="1"/>
      <c r="N222" s="1"/>
      <c r="P222" s="1"/>
      <c r="R222" s="1"/>
      <c r="T222" s="1"/>
      <c r="V222" s="1"/>
      <c r="X222" s="1"/>
      <c r="Y222" s="5">
        <v>874.57299999999998</v>
      </c>
      <c r="Z222" s="6">
        <v>0.79210130000000001</v>
      </c>
      <c r="AB222" s="1"/>
      <c r="AD222" s="1"/>
    </row>
    <row r="223" spans="2:30" x14ac:dyDescent="0.25">
      <c r="B223" s="1"/>
      <c r="D223" s="1"/>
      <c r="F223" s="1"/>
      <c r="H223" s="1"/>
      <c r="J223" s="1"/>
      <c r="L223" s="1"/>
      <c r="N223" s="1"/>
      <c r="P223" s="1"/>
      <c r="R223" s="1"/>
      <c r="T223" s="1"/>
      <c r="V223" s="1"/>
      <c r="X223" s="1"/>
      <c r="Y223" s="5">
        <v>874.673</v>
      </c>
      <c r="Z223" s="6">
        <v>0.73690169999999999</v>
      </c>
      <c r="AB223" s="1"/>
      <c r="AD223" s="1"/>
    </row>
    <row r="224" spans="2:30" x14ac:dyDescent="0.25">
      <c r="B224" s="1"/>
      <c r="D224" s="1"/>
      <c r="F224" s="1"/>
      <c r="H224" s="1"/>
      <c r="J224" s="1"/>
      <c r="L224" s="1"/>
      <c r="N224" s="1"/>
      <c r="P224" s="1"/>
      <c r="R224" s="1"/>
      <c r="T224" s="1"/>
      <c r="V224" s="1"/>
      <c r="X224" s="1"/>
      <c r="Y224" s="5">
        <v>874.77300000000002</v>
      </c>
      <c r="Z224" s="6">
        <v>0.67453770000000002</v>
      </c>
      <c r="AB224" s="1"/>
      <c r="AD224" s="1"/>
    </row>
    <row r="225" spans="2:30" x14ac:dyDescent="0.25">
      <c r="B225" s="1"/>
      <c r="D225" s="1"/>
      <c r="F225" s="1"/>
      <c r="H225" s="1"/>
      <c r="J225" s="1"/>
      <c r="L225" s="1"/>
      <c r="N225" s="1"/>
      <c r="P225" s="1"/>
      <c r="R225" s="1"/>
      <c r="T225" s="1"/>
      <c r="V225" s="1"/>
      <c r="X225" s="1"/>
      <c r="Y225" s="5">
        <v>874.87300000000005</v>
      </c>
      <c r="Z225" s="6">
        <v>0.60677979999999998</v>
      </c>
      <c r="AB225" s="1"/>
      <c r="AD225" s="1"/>
    </row>
    <row r="226" spans="2:30" x14ac:dyDescent="0.25">
      <c r="B226" s="1"/>
      <c r="D226" s="1"/>
      <c r="F226" s="1"/>
      <c r="H226" s="1"/>
      <c r="J226" s="1"/>
      <c r="L226" s="1"/>
      <c r="N226" s="1"/>
      <c r="P226" s="1"/>
      <c r="R226" s="1"/>
      <c r="T226" s="1"/>
      <c r="V226" s="1"/>
      <c r="X226" s="1"/>
      <c r="Y226" s="5">
        <v>874.97299999999996</v>
      </c>
      <c r="Z226" s="6">
        <v>0.53595190000000004</v>
      </c>
      <c r="AB226" s="1"/>
      <c r="AD226" s="1"/>
    </row>
    <row r="227" spans="2:30" x14ac:dyDescent="0.25">
      <c r="B227" s="1"/>
      <c r="D227" s="1"/>
      <c r="F227" s="1"/>
      <c r="H227" s="1"/>
      <c r="J227" s="1"/>
      <c r="L227" s="1"/>
      <c r="N227" s="1"/>
      <c r="P227" s="1"/>
      <c r="R227" s="1"/>
      <c r="T227" s="1"/>
      <c r="V227" s="1"/>
      <c r="X227" s="1"/>
      <c r="Y227" s="5">
        <v>875.07299999999998</v>
      </c>
      <c r="Z227" s="6">
        <v>0.46439989999999998</v>
      </c>
      <c r="AB227" s="1"/>
      <c r="AD227" s="1"/>
    </row>
    <row r="228" spans="2:30" x14ac:dyDescent="0.25">
      <c r="B228" s="1"/>
      <c r="D228" s="1"/>
      <c r="F228" s="1"/>
      <c r="H228" s="1"/>
      <c r="J228" s="1"/>
      <c r="L228" s="1"/>
      <c r="N228" s="1"/>
      <c r="P228" s="1"/>
      <c r="R228" s="1"/>
      <c r="T228" s="1"/>
      <c r="V228" s="1"/>
      <c r="X228" s="1"/>
      <c r="Y228" s="5">
        <v>875.173</v>
      </c>
      <c r="Z228" s="6">
        <v>0.39458749999999998</v>
      </c>
      <c r="AB228" s="1"/>
      <c r="AD228" s="1"/>
    </row>
    <row r="229" spans="2:30" x14ac:dyDescent="0.25">
      <c r="B229" s="1"/>
      <c r="D229" s="1"/>
      <c r="F229" s="1"/>
      <c r="H229" s="1"/>
      <c r="J229" s="1"/>
      <c r="L229" s="1"/>
      <c r="N229" s="1"/>
      <c r="P229" s="1"/>
      <c r="R229" s="1"/>
      <c r="T229" s="1"/>
      <c r="V229" s="1"/>
      <c r="X229" s="1"/>
      <c r="Y229" s="5">
        <v>875.27300000000002</v>
      </c>
      <c r="Z229" s="6">
        <v>0.32857750000000002</v>
      </c>
      <c r="AB229" s="1"/>
      <c r="AD229" s="1"/>
    </row>
    <row r="230" spans="2:30" x14ac:dyDescent="0.25">
      <c r="B230" s="1"/>
      <c r="D230" s="1"/>
      <c r="F230" s="1"/>
      <c r="H230" s="1"/>
      <c r="J230" s="1"/>
      <c r="L230" s="1"/>
      <c r="N230" s="1"/>
      <c r="P230" s="1"/>
      <c r="R230" s="1"/>
      <c r="T230" s="1"/>
      <c r="V230" s="1"/>
      <c r="X230" s="1"/>
      <c r="Y230" s="5">
        <v>875.37300000000005</v>
      </c>
      <c r="Z230" s="6">
        <v>0.26801459999999999</v>
      </c>
      <c r="AB230" s="1"/>
      <c r="AD230" s="1"/>
    </row>
    <row r="231" spans="2:30" x14ac:dyDescent="0.25">
      <c r="B231" s="1"/>
      <c r="D231" s="1"/>
      <c r="F231" s="1"/>
      <c r="H231" s="1"/>
      <c r="J231" s="1"/>
      <c r="L231" s="1"/>
      <c r="N231" s="1"/>
      <c r="P231" s="1"/>
      <c r="R231" s="1"/>
      <c r="T231" s="1"/>
      <c r="V231" s="1"/>
      <c r="X231" s="1"/>
      <c r="Y231" s="5">
        <v>875.47299999999996</v>
      </c>
      <c r="Z231" s="6">
        <v>0.21413560000000001</v>
      </c>
      <c r="AB231" s="1"/>
      <c r="AD231" s="1"/>
    </row>
    <row r="232" spans="2:30" x14ac:dyDescent="0.25">
      <c r="B232" s="1"/>
      <c r="D232" s="1"/>
      <c r="F232" s="1"/>
      <c r="H232" s="1"/>
      <c r="J232" s="1"/>
      <c r="L232" s="1"/>
      <c r="N232" s="1"/>
      <c r="P232" s="1"/>
      <c r="R232" s="1"/>
      <c r="T232" s="1"/>
      <c r="V232" s="1"/>
      <c r="X232" s="1"/>
      <c r="Y232" s="5">
        <v>875.57299999999998</v>
      </c>
      <c r="Z232" s="6">
        <v>0.1674996</v>
      </c>
      <c r="AB232" s="1"/>
      <c r="AD232" s="1"/>
    </row>
    <row r="233" spans="2:30" x14ac:dyDescent="0.25">
      <c r="B233" s="1"/>
      <c r="D233" s="1"/>
      <c r="F233" s="1"/>
      <c r="H233" s="1"/>
      <c r="J233" s="1"/>
      <c r="L233" s="1"/>
      <c r="N233" s="1"/>
      <c r="P233" s="1"/>
      <c r="R233" s="1"/>
      <c r="T233" s="1"/>
      <c r="V233" s="1"/>
      <c r="X233" s="1"/>
      <c r="Y233" s="5">
        <v>875.673</v>
      </c>
      <c r="Z233" s="6">
        <v>0.12828909999999999</v>
      </c>
      <c r="AB233" s="1"/>
      <c r="AD233" s="1"/>
    </row>
    <row r="234" spans="2:30" x14ac:dyDescent="0.25">
      <c r="B234" s="1"/>
      <c r="D234" s="1"/>
      <c r="F234" s="1"/>
      <c r="H234" s="1"/>
      <c r="J234" s="1"/>
      <c r="L234" s="1"/>
      <c r="N234" s="1"/>
      <c r="P234" s="1"/>
      <c r="R234" s="1"/>
      <c r="T234" s="1"/>
      <c r="V234" s="1"/>
      <c r="X234" s="1"/>
      <c r="Y234" s="5">
        <v>875.77300000000002</v>
      </c>
      <c r="Z234" s="6">
        <v>9.6182939999999995E-2</v>
      </c>
      <c r="AB234" s="1"/>
      <c r="AD234" s="1"/>
    </row>
    <row r="235" spans="2:30" x14ac:dyDescent="0.25">
      <c r="B235" s="1"/>
      <c r="D235" s="1"/>
      <c r="F235" s="1"/>
      <c r="H235" s="1"/>
      <c r="J235" s="1"/>
      <c r="L235" s="1"/>
      <c r="N235" s="1"/>
      <c r="P235" s="1"/>
      <c r="R235" s="1"/>
      <c r="T235" s="1"/>
      <c r="V235" s="1"/>
      <c r="X235" s="1"/>
      <c r="Y235" s="5">
        <v>875.87300000000005</v>
      </c>
      <c r="Z235" s="6">
        <v>7.0568409999999998E-2</v>
      </c>
      <c r="AB235" s="1"/>
      <c r="AD235" s="1"/>
    </row>
    <row r="236" spans="2:30" x14ac:dyDescent="0.25">
      <c r="B236" s="1"/>
      <c r="D236" s="1"/>
      <c r="F236" s="1"/>
      <c r="H236" s="1"/>
      <c r="J236" s="1"/>
      <c r="L236" s="1"/>
      <c r="N236" s="1"/>
      <c r="P236" s="1"/>
      <c r="R236" s="1"/>
      <c r="T236" s="1"/>
      <c r="V236" s="1"/>
      <c r="X236" s="1"/>
      <c r="Y236" s="5">
        <v>875.97299999999996</v>
      </c>
      <c r="Z236" s="6">
        <v>5.0682449999999997E-2</v>
      </c>
      <c r="AB236" s="1"/>
      <c r="AD236" s="1"/>
    </row>
    <row r="237" spans="2:30" x14ac:dyDescent="0.25">
      <c r="B237" s="1"/>
      <c r="D237" s="1"/>
      <c r="F237" s="1"/>
      <c r="H237" s="1"/>
      <c r="J237" s="1"/>
      <c r="L237" s="1"/>
      <c r="N237" s="1"/>
      <c r="P237" s="1"/>
      <c r="R237" s="1"/>
      <c r="T237" s="1"/>
      <c r="V237" s="1"/>
      <c r="X237" s="1"/>
      <c r="Y237" s="5">
        <v>876.07299999999998</v>
      </c>
      <c r="Z237" s="6">
        <v>3.5615500000000001E-2</v>
      </c>
      <c r="AB237" s="1"/>
      <c r="AD237" s="1"/>
    </row>
    <row r="238" spans="2:30" x14ac:dyDescent="0.25">
      <c r="B238" s="1"/>
      <c r="D238" s="1"/>
      <c r="F238" s="1"/>
      <c r="H238" s="1"/>
      <c r="J238" s="1"/>
      <c r="L238" s="1"/>
      <c r="N238" s="1"/>
      <c r="P238" s="1"/>
      <c r="R238" s="1"/>
      <c r="T238" s="1"/>
      <c r="V238" s="1"/>
      <c r="X238" s="1"/>
      <c r="Y238" s="5">
        <v>876.173</v>
      </c>
      <c r="Z238" s="6">
        <v>2.449753E-2</v>
      </c>
      <c r="AB238" s="1"/>
      <c r="AD238" s="1"/>
    </row>
    <row r="239" spans="2:30" x14ac:dyDescent="0.25">
      <c r="B239" s="1"/>
      <c r="D239" s="1"/>
      <c r="F239" s="1"/>
      <c r="H239" s="1"/>
      <c r="J239" s="1"/>
      <c r="L239" s="1"/>
      <c r="N239" s="1"/>
      <c r="P239" s="1"/>
      <c r="R239" s="1"/>
      <c r="T239" s="1"/>
      <c r="V239" s="1"/>
      <c r="X239" s="1"/>
      <c r="Y239" s="5">
        <v>876.27300000000002</v>
      </c>
      <c r="Z239" s="6">
        <v>1.648929E-2</v>
      </c>
      <c r="AB239" s="1"/>
      <c r="AD239" s="1"/>
    </row>
    <row r="240" spans="2:30" x14ac:dyDescent="0.25">
      <c r="B240" s="1"/>
      <c r="D240" s="1"/>
      <c r="F240" s="1"/>
      <c r="H240" s="1"/>
      <c r="J240" s="1"/>
      <c r="L240" s="1"/>
      <c r="N240" s="1"/>
      <c r="P240" s="1"/>
      <c r="R240" s="1"/>
      <c r="T240" s="1"/>
      <c r="V240" s="1"/>
      <c r="X240" s="1"/>
      <c r="Y240" s="5">
        <v>876.37300000000005</v>
      </c>
      <c r="Z240" s="6">
        <v>1.0858090000000001E-2</v>
      </c>
      <c r="AB240" s="1"/>
      <c r="AD240" s="1"/>
    </row>
    <row r="241" spans="2:30" x14ac:dyDescent="0.25">
      <c r="B241" s="1"/>
      <c r="D241" s="1"/>
      <c r="F241" s="1"/>
      <c r="H241" s="1"/>
      <c r="J241" s="1"/>
      <c r="L241" s="1"/>
      <c r="N241" s="1"/>
      <c r="P241" s="1"/>
      <c r="R241" s="1"/>
      <c r="T241" s="1"/>
      <c r="V241" s="1"/>
      <c r="X241" s="1"/>
      <c r="Y241" s="5">
        <v>876.47299999999996</v>
      </c>
      <c r="Z241" s="6">
        <v>6.9982489999999998E-3</v>
      </c>
      <c r="AB241" s="1"/>
      <c r="AD241" s="1"/>
    </row>
    <row r="242" spans="2:30" x14ac:dyDescent="0.25">
      <c r="B242" s="1"/>
      <c r="D242" s="1"/>
      <c r="F242" s="1"/>
      <c r="H242" s="1"/>
      <c r="J242" s="1"/>
      <c r="L242" s="1"/>
      <c r="N242" s="1"/>
      <c r="P242" s="1"/>
      <c r="R242" s="1"/>
      <c r="T242" s="1"/>
      <c r="V242" s="1"/>
      <c r="X242" s="1"/>
      <c r="Y242" s="5">
        <v>876.57299999999998</v>
      </c>
      <c r="Z242" s="6">
        <v>4.4123549999999997E-3</v>
      </c>
      <c r="AB242" s="1"/>
      <c r="AD242" s="1"/>
    </row>
    <row r="243" spans="2:30" x14ac:dyDescent="0.25">
      <c r="B243" s="1"/>
      <c r="D243" s="1"/>
      <c r="F243" s="1"/>
      <c r="H243" s="1"/>
      <c r="J243" s="1"/>
      <c r="L243" s="1"/>
      <c r="N243" s="1"/>
      <c r="P243" s="1"/>
      <c r="R243" s="1"/>
      <c r="T243" s="1"/>
      <c r="V243" s="1"/>
      <c r="X243" s="1"/>
      <c r="Y243" s="5">
        <v>876.673</v>
      </c>
      <c r="Z243" s="6">
        <v>2.7229279999999999E-3</v>
      </c>
      <c r="AB243" s="1"/>
      <c r="AD243" s="1"/>
    </row>
    <row r="244" spans="2:30" x14ac:dyDescent="0.25">
      <c r="B244" s="1"/>
      <c r="D244" s="1"/>
      <c r="F244" s="1"/>
      <c r="H244" s="1"/>
      <c r="J244" s="1"/>
      <c r="L244" s="1"/>
      <c r="N244" s="1"/>
      <c r="P244" s="1"/>
      <c r="R244" s="1"/>
      <c r="T244" s="1"/>
      <c r="V244" s="1"/>
      <c r="X244" s="1"/>
      <c r="Y244" s="5">
        <v>876.77300000000002</v>
      </c>
      <c r="Z244" s="6">
        <v>1.644232E-3</v>
      </c>
      <c r="AB244" s="1"/>
      <c r="AD244" s="1"/>
    </row>
    <row r="245" spans="2:30" x14ac:dyDescent="0.25">
      <c r="B245" s="1"/>
      <c r="D245" s="1"/>
      <c r="F245" s="1"/>
      <c r="H245" s="1"/>
      <c r="J245" s="1"/>
      <c r="L245" s="1"/>
      <c r="N245" s="1"/>
      <c r="P245" s="1"/>
      <c r="R245" s="1"/>
      <c r="T245" s="1"/>
      <c r="V245" s="1"/>
      <c r="X245" s="1"/>
      <c r="Y245" s="5">
        <v>876.87300000000005</v>
      </c>
      <c r="Z245" s="6">
        <v>9.7119519999999996E-4</v>
      </c>
      <c r="AB245" s="1"/>
      <c r="AD245" s="1"/>
    </row>
    <row r="246" spans="2:30" x14ac:dyDescent="0.25">
      <c r="B246" s="1"/>
      <c r="D246" s="1"/>
      <c r="F246" s="1"/>
      <c r="H246" s="1"/>
      <c r="J246" s="1"/>
      <c r="L246" s="1"/>
      <c r="N246" s="1"/>
      <c r="P246" s="1"/>
      <c r="R246" s="1"/>
      <c r="T246" s="1"/>
      <c r="V246" s="1"/>
      <c r="X246" s="1"/>
      <c r="Y246" s="5">
        <v>876.97299999999996</v>
      </c>
      <c r="Z246" s="6">
        <v>5.6149110000000004E-4</v>
      </c>
      <c r="AB246" s="1"/>
      <c r="AD246" s="1"/>
    </row>
    <row r="247" spans="2:30" x14ac:dyDescent="0.25">
      <c r="B247" s="1"/>
      <c r="D247" s="1"/>
      <c r="F247" s="1"/>
      <c r="H247" s="1"/>
      <c r="J247" s="1"/>
      <c r="L247" s="1"/>
      <c r="N247" s="1"/>
      <c r="P247" s="1"/>
      <c r="R247" s="1"/>
      <c r="T247" s="1"/>
      <c r="V247" s="1"/>
      <c r="X247" s="1"/>
      <c r="Y247" s="5">
        <v>877.07299999999998</v>
      </c>
      <c r="Z247" s="6">
        <v>3.175265E-4</v>
      </c>
      <c r="AB247" s="1"/>
      <c r="AD247" s="1"/>
    </row>
    <row r="248" spans="2:30" ht="15.75" thickBot="1" x14ac:dyDescent="0.3">
      <c r="B248" s="1"/>
      <c r="D248" s="1"/>
      <c r="F248" s="1"/>
      <c r="H248" s="1"/>
      <c r="J248" s="1"/>
      <c r="L248" s="1"/>
      <c r="N248" s="1"/>
      <c r="P248" s="1"/>
      <c r="R248" s="1"/>
      <c r="T248" s="1"/>
      <c r="V248" s="1"/>
      <c r="X248" s="1"/>
      <c r="Y248" s="7">
        <v>877.173</v>
      </c>
      <c r="Z248" s="8">
        <v>1.757595E-4</v>
      </c>
      <c r="AB248" s="1"/>
      <c r="AD248" s="1"/>
    </row>
    <row r="249" spans="2:30" x14ac:dyDescent="0.25">
      <c r="T249" s="1">
        <f>SUMPRODUCT(T3:T248,S3:S248)/SUM(T3:T248)</f>
        <v>753.74970287975907</v>
      </c>
      <c r="V249" s="1">
        <f>SUMPRODUCT(V3:V248,U3:U248)/SUM(V3:V248)</f>
        <v>761.87462384532296</v>
      </c>
      <c r="X249" s="1">
        <f>SUMPRODUCT(X3:X248,W3:W248)/SUM(X3:X248)</f>
        <v>778.74716078150993</v>
      </c>
      <c r="Z249" s="1">
        <f>SUMPRODUCT(Z3:Z248,Y3:Y248)/SUM(Z3:Z248)</f>
        <v>864.9965247509175</v>
      </c>
      <c r="AB249" s="1">
        <f>SUMPRODUCT(AB3:AB248,AA3:AA248)/SUM(AB3:AB248)</f>
        <v>884.99951456525582</v>
      </c>
      <c r="AD249" s="1">
        <f>SUMPRODUCT(AD3:AD248,AC3:AC248)/SUM(AD3:AD248)</f>
        <v>899.99963409208829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70"/>
  <sheetViews>
    <sheetView tabSelected="1" workbookViewId="0">
      <selection activeCell="L14" sqref="L14"/>
    </sheetView>
  </sheetViews>
  <sheetFormatPr baseColWidth="10" defaultRowHeight="15" x14ac:dyDescent="0.25"/>
  <cols>
    <col min="1" max="1" width="19.28515625" bestFit="1" customWidth="1"/>
  </cols>
  <sheetData>
    <row r="4" spans="1:16" x14ac:dyDescent="0.25">
      <c r="B4" t="str">
        <f ca="1">CONCATENATE("MERIS bands central wavelengths and widths as computed from the SRFs of ",MID(CELL("nomfichier",'NominalSRF Model2004'!A1),SEARCH("]",CELL("nomfichier",'NominalSRF Model2004'!A1))+1,100))</f>
        <v>MERIS bands central wavelengths and widths as computed from the SRFs of NominalSRF Model2004</v>
      </c>
    </row>
    <row r="6" spans="1:16" x14ac:dyDescent="0.25">
      <c r="B6" t="s">
        <v>15</v>
      </c>
      <c r="C6" t="s">
        <v>16</v>
      </c>
      <c r="D6" t="s">
        <v>17</v>
      </c>
      <c r="E6" t="s">
        <v>18</v>
      </c>
      <c r="F6" t="s">
        <v>19</v>
      </c>
      <c r="G6" t="s">
        <v>20</v>
      </c>
      <c r="H6" t="s">
        <v>21</v>
      </c>
      <c r="I6" t="s">
        <v>22</v>
      </c>
      <c r="J6" t="s">
        <v>23</v>
      </c>
      <c r="K6" t="s">
        <v>24</v>
      </c>
      <c r="L6" t="s">
        <v>25</v>
      </c>
      <c r="M6" t="s">
        <v>26</v>
      </c>
      <c r="N6" t="s">
        <v>27</v>
      </c>
      <c r="O6" t="s">
        <v>28</v>
      </c>
      <c r="P6" t="s">
        <v>29</v>
      </c>
    </row>
    <row r="7" spans="1:16" x14ac:dyDescent="0.25">
      <c r="A7" t="s">
        <v>30</v>
      </c>
      <c r="B7" s="2">
        <f>SUMPRODUCT('NominalSRF Model2004'!B3:B248,'NominalSRF Model2004'!A3:A248)/SUM('NominalSRF Model2004'!B3:B248)</f>
        <v>412.5045767606664</v>
      </c>
      <c r="C7" s="2">
        <f>SUMPRODUCT('NominalSRF Model2004'!D3:D248,'NominalSRF Model2004'!C3:C248)/SUM('NominalSRF Model2004'!D3:D248)</f>
        <v>442.50308798546348</v>
      </c>
      <c r="D7" s="2">
        <f>SUMPRODUCT('NominalSRF Model2004'!F3:F248,'NominalSRF Model2004'!E3:E248)/SUM('NominalSRF Model2004'!F3:F248)</f>
        <v>490.00080362383778</v>
      </c>
      <c r="E7" s="2">
        <f>SUMPRODUCT('NominalSRF Model2004'!H3:H248,'NominalSRF Model2004'!G3:G248)/SUM('NominalSRF Model2004'!H3:H248)</f>
        <v>510.00081370954592</v>
      </c>
      <c r="F7" s="2">
        <f>SUMPRODUCT('NominalSRF Model2004'!J3:J248,'NominalSRF Model2004'!I3:I248)/SUM('NominalSRF Model2004'!J3:J248)</f>
        <v>559.99947027184635</v>
      </c>
      <c r="G7" s="2">
        <f>SUMPRODUCT('NominalSRF Model2004'!L3:L248,'NominalSRF Model2004'!K3:K248)/SUM('NominalSRF Model2004'!L3:L248)</f>
        <v>619.99931230812888</v>
      </c>
      <c r="H7" s="2">
        <f>SUMPRODUCT('NominalSRF Model2004'!N3:N248,'NominalSRF Model2004'!M3:M248)/SUM('NominalSRF Model2004'!N3:N248)</f>
        <v>664.99918221169185</v>
      </c>
      <c r="I7" s="2">
        <f>SUMPRODUCT('NominalSRF Model2004'!P3:P248,'NominalSRF Model2004'!O3:O248)/SUM('NominalSRF Model2004'!P3:P248)</f>
        <v>681.24955228097201</v>
      </c>
      <c r="J7" s="2">
        <f>SUMPRODUCT('NominalSRF Model2004'!R3:R248,'NominalSRF Model2004'!Q3:Q248)/SUM('NominalSRF Model2004'!R3:R248)</f>
        <v>708.7490075568287</v>
      </c>
      <c r="K7" s="2">
        <f>SUMPRODUCT('NominalSRF Model2004'!T3:T248,'NominalSRF Model2004'!S3:S248)/SUM('NominalSRF Model2004'!T3:T248)</f>
        <v>753.74970287975907</v>
      </c>
      <c r="L7" s="3">
        <f>SUMPRODUCT('NominalSRF Model2004'!V3:V248,'NominalSRF Model2004'!U3:U248)/SUM('NominalSRF Model2004'!V3:V248)</f>
        <v>761.87462384532296</v>
      </c>
      <c r="M7" s="2">
        <f>SUMPRODUCT('NominalSRF Model2004'!X3:X248,'NominalSRF Model2004'!W3:W248)/SUM('NominalSRF Model2004'!X3:X248)</f>
        <v>778.74716078150993</v>
      </c>
      <c r="N7" s="2">
        <f>SUMPRODUCT('NominalSRF Model2004'!Z3:Z248,'NominalSRF Model2004'!Y3:Y248)/SUM('NominalSRF Model2004'!Z3:Z248)</f>
        <v>864.9965247509175</v>
      </c>
      <c r="O7" s="2">
        <f>SUMPRODUCT('NominalSRF Model2004'!AB3:AB248,'NominalSRF Model2004'!AA3:AA248)/SUM('NominalSRF Model2004'!AB3:AB248)</f>
        <v>884.99951456525582</v>
      </c>
      <c r="P7" s="2">
        <f>SUMPRODUCT('NominalSRF Model2004'!AD3:AD248,'NominalSRF Model2004'!AC3:AC248)/SUM('NominalSRF Model2004'!AD3:AD248)</f>
        <v>899.99963409208829</v>
      </c>
    </row>
    <row r="8" spans="1:16" x14ac:dyDescent="0.25">
      <c r="A8" t="s">
        <v>31</v>
      </c>
      <c r="B8" s="3">
        <f>B70-B64</f>
        <v>9.9373600133311584</v>
      </c>
      <c r="C8" s="3">
        <f t="shared" ref="B8:P8" si="0">C70-C64</f>
        <v>9.9459160800948325</v>
      </c>
      <c r="D8" s="3">
        <f t="shared" si="0"/>
        <v>9.9571418768599074</v>
      </c>
      <c r="E8" s="3">
        <f t="shared" si="0"/>
        <v>9.9613474808931528</v>
      </c>
      <c r="F8" s="3">
        <f t="shared" si="0"/>
        <v>9.9700384526169046</v>
      </c>
      <c r="G8" s="3">
        <f t="shared" si="0"/>
        <v>9.9791326493083261</v>
      </c>
      <c r="H8" s="3">
        <f t="shared" si="0"/>
        <v>9.9857075898958101</v>
      </c>
      <c r="I8" s="3">
        <f t="shared" si="0"/>
        <v>7.4883096259866306</v>
      </c>
      <c r="J8" s="3">
        <f t="shared" si="0"/>
        <v>9.9918502066584551</v>
      </c>
      <c r="K8" s="3">
        <f t="shared" si="0"/>
        <v>7.4954477934182933</v>
      </c>
      <c r="L8" s="3">
        <f t="shared" si="0"/>
        <v>3.7440076623031473</v>
      </c>
      <c r="M8" s="3">
        <f t="shared" si="0"/>
        <v>15.010360231117033</v>
      </c>
      <c r="N8" s="3">
        <f t="shared" si="0"/>
        <v>20.047168345991508</v>
      </c>
      <c r="O8" s="3">
        <f t="shared" si="0"/>
        <v>10.018373845891574</v>
      </c>
      <c r="P8" s="3">
        <f t="shared" si="0"/>
        <v>10.020775327167826</v>
      </c>
    </row>
    <row r="59" spans="2:16" x14ac:dyDescent="0.25">
      <c r="B59">
        <f>MATCH(0.5,'NominalSRF Model2004'!B3:B49,1)</f>
        <v>24</v>
      </c>
      <c r="C59">
        <f>MATCH(0.5,'NominalSRF Model2004'!D3:D49,1)</f>
        <v>25</v>
      </c>
      <c r="D59">
        <f>MATCH(0.5,'NominalSRF Model2004'!F3:F49,1)</f>
        <v>25</v>
      </c>
      <c r="E59">
        <f>MATCH(0.5,'NominalSRF Model2004'!H3:H49,1)</f>
        <v>25</v>
      </c>
      <c r="F59">
        <f>MATCH(0.5,'NominalSRF Model2004'!J3:J49,1)</f>
        <v>25</v>
      </c>
      <c r="G59">
        <f>MATCH(0.5,'NominalSRF Model2004'!L3:L49,1)</f>
        <v>25</v>
      </c>
      <c r="H59">
        <f>MATCH(0.5,'NominalSRF Model2004'!N3:N49,1)</f>
        <v>25</v>
      </c>
      <c r="I59">
        <f>MATCH(0.5,'NominalSRF Model2004'!P3:P49,1)</f>
        <v>25</v>
      </c>
      <c r="J59">
        <f>MATCH(0.5,'NominalSRF Model2004'!R3:R49,1)</f>
        <v>24</v>
      </c>
      <c r="K59">
        <f>MATCH(0.5,'NominalSRF Model2004'!T3:T49,1)</f>
        <v>24</v>
      </c>
      <c r="L59">
        <f>MATCH(0.5,'NominalSRF Model2004'!V3:V49,1)</f>
        <v>24</v>
      </c>
      <c r="M59">
        <f>MATCH(0.5,'NominalSRF Model2004'!X3:X49,1)</f>
        <v>24</v>
      </c>
      <c r="N59">
        <f>MATCH(0.5,'NominalSRF Model2004'!Z3:Z49,1)</f>
        <v>24</v>
      </c>
      <c r="O59">
        <f>MATCH(0.5,'NominalSRF Model2004'!AB3:AB49,1)</f>
        <v>23</v>
      </c>
      <c r="P59">
        <f>MATCH(0.5,'NominalSRF Model2004'!AD3:AD49,1)</f>
        <v>24</v>
      </c>
    </row>
    <row r="60" spans="2:16" x14ac:dyDescent="0.25">
      <c r="B60">
        <f>INDEX('NominalSRF Model2004'!B3:B49,B59)</f>
        <v>0.45035779999999997</v>
      </c>
      <c r="C60">
        <f>INDEX('NominalSRF Model2004'!D3:D49,C59)</f>
        <v>0.47649970000000003</v>
      </c>
      <c r="D60">
        <f>INDEX('NominalSRF Model2004'!F3:F49,D59)</f>
        <v>0.4652519</v>
      </c>
      <c r="E60">
        <f>INDEX('NominalSRF Model2004'!H3:H49,E59)</f>
        <v>0.44213950000000002</v>
      </c>
      <c r="F60">
        <f>INDEX('NominalSRF Model2004'!J3:J49,F59)</f>
        <v>0.4616963</v>
      </c>
      <c r="G60">
        <f>INDEX('NominalSRF Model2004'!L3:L49,G59)</f>
        <v>0.45930330000000003</v>
      </c>
      <c r="H60">
        <f>INDEX('NominalSRF Model2004'!N3:N49,H59)</f>
        <v>0.47990890000000003</v>
      </c>
      <c r="I60">
        <f>INDEX('NominalSRF Model2004'!P3:P49,I59)</f>
        <v>0.48153990000000002</v>
      </c>
      <c r="J60">
        <f>INDEX('NominalSRF Model2004'!R3:R49,J59)</f>
        <v>0.44285600000000003</v>
      </c>
      <c r="K60">
        <f>INDEX('NominalSRF Model2004'!T3:T49,K59)</f>
        <v>0.44881189999999999</v>
      </c>
      <c r="L60">
        <f>INDEX('NominalSRF Model2004'!V3:V49,L59)</f>
        <v>0.44010329999999998</v>
      </c>
      <c r="M60">
        <f>INDEX('NominalSRF Model2004'!X3:X49,M59)</f>
        <v>0.46177489999999999</v>
      </c>
      <c r="N60">
        <f>INDEX('NominalSRF Model2004'!Z3:Z49,N59)</f>
        <v>0.49780049999999998</v>
      </c>
      <c r="O60">
        <f>INDEX('NominalSRF Model2004'!AB3:AB49,O59)</f>
        <v>0.43872539999999999</v>
      </c>
      <c r="P60">
        <f>INDEX('NominalSRF Model2004'!AD3:AD49,P59)</f>
        <v>0.47061649999999999</v>
      </c>
    </row>
    <row r="61" spans="2:16" x14ac:dyDescent="0.25">
      <c r="B61">
        <f>INDEX('NominalSRF Model2004'!A3:A49,B59)</f>
        <v>407.46100000000001</v>
      </c>
      <c r="C61">
        <f>INDEX('NominalSRF Model2004'!C3:C49,C59)</f>
        <v>437.49299999999999</v>
      </c>
      <c r="D61">
        <f>INDEX('NominalSRF Model2004'!E3:E49,D59)</f>
        <v>484.96899999999999</v>
      </c>
      <c r="E61">
        <f>INDEX('NominalSRF Model2004'!G3:G49,E59)</f>
        <v>504.93200000000002</v>
      </c>
      <c r="F61">
        <f>INDEX('NominalSRF Model2004'!I3:I49,F59)</f>
        <v>554.95699999999999</v>
      </c>
      <c r="G61">
        <f>INDEX('NominalSRF Model2004'!K3:K49,G59)</f>
        <v>614.95000000000005</v>
      </c>
      <c r="H61">
        <f>INDEX('NominalSRF Model2004'!M3:M49,H59)</f>
        <v>659.97799999999995</v>
      </c>
      <c r="I61">
        <f>INDEX('NominalSRF Model2004'!O3:O49,I59)</f>
        <v>677.47900000000004</v>
      </c>
      <c r="J61">
        <f>INDEX('NominalSRF Model2004'!Q3:Q49,J59)</f>
        <v>703.67100000000005</v>
      </c>
      <c r="K61">
        <f>INDEX('NominalSRF Model2004'!S3:S49,K59)</f>
        <v>749.92899999999997</v>
      </c>
      <c r="L61">
        <f>INDEX('NominalSRF Model2004'!U3:U49,L59)</f>
        <v>759.91700000000003</v>
      </c>
      <c r="M61">
        <f>INDEX('NominalSRF Model2004'!W3:W49,M59)</f>
        <v>771.19</v>
      </c>
      <c r="N61">
        <f>INDEX('NominalSRF Model2004'!Y3:Y49,N59)</f>
        <v>854.97299999999996</v>
      </c>
      <c r="O61">
        <f>INDEX('NominalSRF Model2004'!AA3:AA49,O59)</f>
        <v>879.90499999999997</v>
      </c>
      <c r="P61">
        <f>INDEX('NominalSRF Model2004'!AC3:AC49,P59)</f>
        <v>894.94899999999996</v>
      </c>
    </row>
    <row r="62" spans="2:16" x14ac:dyDescent="0.25">
      <c r="B62">
        <f>INDEX('NominalSRF Model2004'!B4:B50,B59)</f>
        <v>0.52062589999999997</v>
      </c>
      <c r="C62">
        <f>INDEX('NominalSRF Model2004'!D4:D50,C59)</f>
        <v>0.54482730000000001</v>
      </c>
      <c r="D62">
        <f>INDEX('NominalSRF Model2004'!F4:F50,D59)</f>
        <v>0.53180289999999997</v>
      </c>
      <c r="E62">
        <f>INDEX('NominalSRF Model2004'!H4:H50,E59)</f>
        <v>0.50814190000000004</v>
      </c>
      <c r="F62">
        <f>INDEX('NominalSRF Model2004'!J4:J50,F59)</f>
        <v>0.52782519999999999</v>
      </c>
      <c r="G62">
        <f>INDEX('NominalSRF Model2004'!L4:L50,G59)</f>
        <v>0.52622400000000003</v>
      </c>
      <c r="H62">
        <f>INDEX('NominalSRF Model2004'!N4:N50,H59)</f>
        <v>0.54785240000000002</v>
      </c>
      <c r="I62">
        <f>INDEX('NominalSRF Model2004'!P4:P50,I59)</f>
        <v>0.54987660000000005</v>
      </c>
      <c r="J62">
        <f>INDEX('NominalSRF Model2004'!R4:R50,J59)</f>
        <v>0.51152120000000001</v>
      </c>
      <c r="K62">
        <f>INDEX('NominalSRF Model2004'!T4:T50,K59)</f>
        <v>0.51853110000000002</v>
      </c>
      <c r="L62">
        <f>INDEX('NominalSRF Model2004'!V4:V50,L59)</f>
        <v>0.50998189999999999</v>
      </c>
      <c r="M62">
        <f>INDEX('NominalSRF Model2004'!X4:X50,M59)</f>
        <v>0.53203820000000002</v>
      </c>
      <c r="N62">
        <f>INDEX('NominalSRF Model2004'!Z4:Z50,N59)</f>
        <v>0.56927110000000003</v>
      </c>
      <c r="O62">
        <f>INDEX('NominalSRF Model2004'!AB4:AB50,O59)</f>
        <v>0.5100614</v>
      </c>
      <c r="P62">
        <f>INDEX('NominalSRF Model2004'!AD4:AD50,P59)</f>
        <v>0.54256420000000005</v>
      </c>
    </row>
    <row r="63" spans="2:16" x14ac:dyDescent="0.25">
      <c r="B63">
        <f>INDEX('NominalSRF Model2004'!A4:A50,B59)</f>
        <v>407.56099999999998</v>
      </c>
      <c r="C63">
        <f>INDEX('NominalSRF Model2004'!C4:C50,C59)</f>
        <v>437.59300000000002</v>
      </c>
      <c r="D63">
        <f>INDEX('NominalSRF Model2004'!E4:E50,D59)</f>
        <v>485.06900000000002</v>
      </c>
      <c r="E63">
        <f>INDEX('NominalSRF Model2004'!G4:G50,E59)</f>
        <v>505.03199999999998</v>
      </c>
      <c r="F63">
        <f>INDEX('NominalSRF Model2004'!I4:I50,F59)</f>
        <v>555.05700000000002</v>
      </c>
      <c r="G63">
        <f>INDEX('NominalSRF Model2004'!K4:K50,G59)</f>
        <v>615.04999999999995</v>
      </c>
      <c r="H63">
        <f>INDEX('NominalSRF Model2004'!M4:M50,H59)</f>
        <v>660.07799999999997</v>
      </c>
      <c r="I63">
        <f>INDEX('NominalSRF Model2004'!O4:O50,I59)</f>
        <v>677.57899999999995</v>
      </c>
      <c r="J63">
        <f>INDEX('NominalSRF Model2004'!Q4:Q50,J59)</f>
        <v>703.77099999999996</v>
      </c>
      <c r="K63">
        <f>INDEX('NominalSRF Model2004'!S4:S50,K59)</f>
        <v>750.029</v>
      </c>
      <c r="L63">
        <f>INDEX('NominalSRF Model2004'!U4:U50,L59)</f>
        <v>760.01700000000005</v>
      </c>
      <c r="M63">
        <f>INDEX('NominalSRF Model2004'!W4:W50,M59)</f>
        <v>771.29</v>
      </c>
      <c r="N63">
        <f>INDEX('NominalSRF Model2004'!Y4:Y50,N59)</f>
        <v>855.07299999999998</v>
      </c>
      <c r="O63">
        <f>INDEX('NominalSRF Model2004'!AA4:AA50,O59)</f>
        <v>880.005</v>
      </c>
      <c r="P63">
        <f>INDEX('NominalSRF Model2004'!AC4:AC50,P59)</f>
        <v>895.04899999999998</v>
      </c>
    </row>
    <row r="64" spans="2:16" x14ac:dyDescent="0.25">
      <c r="B64">
        <f t="shared" ref="B64:I64" si="1">B61+(0.5-B60)*(B63-B61)/(B62-B60)</f>
        <v>407.5316468511316</v>
      </c>
      <c r="C64">
        <f t="shared" si="1"/>
        <v>437.52739356863111</v>
      </c>
      <c r="D64">
        <f t="shared" si="1"/>
        <v>485.02121273910234</v>
      </c>
      <c r="E64">
        <f t="shared" si="1"/>
        <v>505.019664236452</v>
      </c>
      <c r="F64">
        <f t="shared" si="1"/>
        <v>555.01492278413821</v>
      </c>
      <c r="G64">
        <f t="shared" si="1"/>
        <v>615.01081332084095</v>
      </c>
      <c r="H64">
        <f t="shared" si="1"/>
        <v>660.00757030473846</v>
      </c>
      <c r="I64">
        <f t="shared" si="1"/>
        <v>677.50601344958125</v>
      </c>
      <c r="J64">
        <f t="shared" ref="J64:N64" si="2">J61+(0.5-J60)*(J63-J61)/(J62-J60)</f>
        <v>703.75422119501582</v>
      </c>
      <c r="K64">
        <f t="shared" si="2"/>
        <v>750.00242037774387</v>
      </c>
      <c r="L64">
        <f t="shared" si="2"/>
        <v>760.00271536922605</v>
      </c>
      <c r="M64">
        <f t="shared" si="2"/>
        <v>771.24440265401711</v>
      </c>
      <c r="N64">
        <f t="shared" si="2"/>
        <v>854.9760774892053</v>
      </c>
      <c r="O64">
        <f t="shared" ref="O64" si="3">O61+(0.5-O60)*(O63-O61)/(O62-O60)</f>
        <v>879.99089576090614</v>
      </c>
      <c r="P64">
        <f t="shared" ref="P64" si="4">P61+(0.5-P60)*(P63-P61)/(P62-P60)</f>
        <v>894.98984008244872</v>
      </c>
    </row>
    <row r="65" spans="2:16" x14ac:dyDescent="0.25">
      <c r="B65">
        <f>MATCH(0.5,'NominalSRF Model2004'!B107:B149,-1)</f>
        <v>20</v>
      </c>
      <c r="C65">
        <f>MATCH(0.5,'NominalSRF Model2004'!D107:D149,-1)</f>
        <v>20</v>
      </c>
      <c r="D65">
        <f>MATCH(0.5,'NominalSRF Model2004'!F107:F149,-1)</f>
        <v>21</v>
      </c>
      <c r="E65">
        <f>MATCH(0.5,'NominalSRF Model2004'!H107:H149,-1)</f>
        <v>21</v>
      </c>
      <c r="F65">
        <f>MATCH(0.5,'NominalSRF Model2004'!J107:J149,-1)</f>
        <v>21</v>
      </c>
      <c r="G65">
        <f>MATCH(0.5,'NominalSRF Model2004'!L107:L149,-1)</f>
        <v>21</v>
      </c>
      <c r="H65">
        <f>MATCH(0.5,'NominalSRF Model2004'!N107:N149,-1)</f>
        <v>21</v>
      </c>
      <c r="I65">
        <f>MATCH(0.5,'NominalSRF Model2004'!P87:P149,-1)</f>
        <v>16</v>
      </c>
      <c r="J65">
        <f>MATCH(0.5,'NominalSRF Model2004'!R107:R149,-1)</f>
        <v>20</v>
      </c>
      <c r="K65">
        <f>MATCH(0.5,'NominalSRF Model2004'!T87:T149,-1)</f>
        <v>15</v>
      </c>
      <c r="L65">
        <f>MATCH(0.5,'NominalSRF Model2004'!V47:V149,-1)</f>
        <v>18</v>
      </c>
      <c r="M65">
        <f>MATCH(0.5,'NominalSRF Model2004'!X147:X249,-1)</f>
        <v>30</v>
      </c>
      <c r="N65">
        <f>MATCH(0.5,'NominalSRF Model2004'!Z147:Z249,-1)</f>
        <v>80</v>
      </c>
      <c r="O65">
        <f>MATCH(0.5,'NominalSRF Model2004'!AB107:AB149,-1)</f>
        <v>20</v>
      </c>
      <c r="P65">
        <f>MATCH(0.5,'NominalSRF Model2004'!AD107:AD149,-1)</f>
        <v>20</v>
      </c>
    </row>
    <row r="66" spans="2:16" x14ac:dyDescent="0.25">
      <c r="B66">
        <f>INDEX('NominalSRF Model2004'!B107:B149,B65)</f>
        <v>0.50557549999999996</v>
      </c>
      <c r="C66">
        <f>INDEX('NominalSRF Model2004'!D107:D149,C65)</f>
        <v>0.55467770000000005</v>
      </c>
      <c r="D66">
        <f>INDEX('NominalSRF Model2004'!F107:F149,D65)</f>
        <v>0.5061911</v>
      </c>
      <c r="E66">
        <f>INDEX('NominalSRF Model2004'!H107:H149,E65)</f>
        <v>0.53243370000000001</v>
      </c>
      <c r="F66">
        <f>INDEX('NominalSRF Model2004'!J107:J149,F65)</f>
        <v>0.51847480000000001</v>
      </c>
      <c r="G66">
        <f>INDEX('NominalSRF Model2004'!L107:L149,G65)</f>
        <v>0.5267638</v>
      </c>
      <c r="H66">
        <f>INDEX('NominalSRF Model2004'!N107:N149,H65)</f>
        <v>0.51035030000000003</v>
      </c>
      <c r="I66">
        <f>INDEX('NominalSRF Model2004'!P87:P149,I65)</f>
        <v>0.51043669999999997</v>
      </c>
      <c r="J66">
        <f>INDEX('NominalSRF Model2004'!R107:R149,J65)</f>
        <v>0.55183380000000004</v>
      </c>
      <c r="K66">
        <f>INDEX('NominalSRF Model2004'!T87:T149,K65)</f>
        <v>0.54820709999999995</v>
      </c>
      <c r="L66">
        <f>INDEX('NominalSRF Model2004'!V47:V149,L65)</f>
        <v>0.52083210000000002</v>
      </c>
      <c r="M66">
        <f>INDEX('NominalSRF Model2004'!X147:X249,M65)</f>
        <v>0.54561249999999994</v>
      </c>
      <c r="N66">
        <f>INDEX('NominalSRF Model2004'!Z147:Z249,N65)</f>
        <v>0.53595190000000004</v>
      </c>
      <c r="O66">
        <f>INDEX('NominalSRF Model2004'!AB107:AB149,O65)</f>
        <v>0.50304300000000002</v>
      </c>
      <c r="P66">
        <f>INDEX('NominalSRF Model2004'!AD107:AD149,P65)</f>
        <v>0.54436099999999998</v>
      </c>
    </row>
    <row r="67" spans="2:16" x14ac:dyDescent="0.25">
      <c r="B67">
        <f>INDEX('NominalSRF Model2004'!A107:A149,B65)</f>
        <v>417.46100000000001</v>
      </c>
      <c r="C67">
        <f>INDEX('NominalSRF Model2004'!C107:C149,C65)</f>
        <v>447.39299999999997</v>
      </c>
      <c r="D67">
        <f>INDEX('NominalSRF Model2004'!E107:E149,D65)</f>
        <v>494.96899999999999</v>
      </c>
      <c r="E67">
        <f>INDEX('NominalSRF Model2004'!G107:G149,E65)</f>
        <v>514.93200000000002</v>
      </c>
      <c r="F67">
        <f>INDEX('NominalSRF Model2004'!I107:I149,F65)</f>
        <v>564.95699999999999</v>
      </c>
      <c r="G67">
        <f>INDEX('NominalSRF Model2004'!K107:K149,G65)</f>
        <v>624.95000000000005</v>
      </c>
      <c r="H67">
        <f>INDEX('NominalSRF Model2004'!M107:M149,H65)</f>
        <v>669.97799999999995</v>
      </c>
      <c r="I67">
        <f>INDEX('NominalSRF Model2004'!O87:O149,I65)</f>
        <v>684.97900000000004</v>
      </c>
      <c r="J67">
        <f>INDEX('NominalSRF Model2004'!Q107:Q149,J65)</f>
        <v>713.67100000000005</v>
      </c>
      <c r="K67">
        <f>INDEX('NominalSRF Model2004'!S87:S149,K65)</f>
        <v>757.42899999999997</v>
      </c>
      <c r="L67">
        <f>INDEX('NominalSRF Model2004'!U47:U149,L65)</f>
        <v>763.71699999999998</v>
      </c>
      <c r="M67">
        <f>INDEX('NominalSRF Model2004'!W147:W249,M65)</f>
        <v>786.19</v>
      </c>
      <c r="N67">
        <f>INDEX('NominalSRF Model2004'!Y147:Y249,N65)</f>
        <v>874.97299999999996</v>
      </c>
      <c r="O67">
        <f>INDEX('NominalSRF Model2004'!AA107:AA149,O65)</f>
        <v>890.005</v>
      </c>
      <c r="P67">
        <f>INDEX('NominalSRF Model2004'!AC107:AC149,P65)</f>
        <v>904.94899999999996</v>
      </c>
    </row>
    <row r="68" spans="2:16" x14ac:dyDescent="0.25">
      <c r="B68">
        <f>INDEX('NominalSRF Model2004'!B108:B150,B65)</f>
        <v>0.43594149999999998</v>
      </c>
      <c r="C68">
        <f>INDEX('NominalSRF Model2004'!D108:D150,C65)</f>
        <v>0.48659409999999997</v>
      </c>
      <c r="D68">
        <f>INDEX('NominalSRF Model2004'!F108:F150,D65)</f>
        <v>0.44000879999999998</v>
      </c>
      <c r="E68">
        <f>INDEX('NominalSRF Model2004'!H108:H150,E65)</f>
        <v>0.46625830000000001</v>
      </c>
      <c r="F68">
        <f>INDEX('NominalSRF Model2004'!J108:J150,F65)</f>
        <v>0.45240190000000002</v>
      </c>
      <c r="G68">
        <f>INDEX('NominalSRF Model2004'!L108:L150,G65)</f>
        <v>0.4597638</v>
      </c>
      <c r="H68">
        <f>INDEX('NominalSRF Model2004'!N108:N150,H65)</f>
        <v>0.44260339999999998</v>
      </c>
      <c r="I68">
        <f>INDEX('NominalSRF Model2004'!P88:P150,I65)</f>
        <v>0.44232569999999999</v>
      </c>
      <c r="J68">
        <f>INDEX('NominalSRF Model2004'!R108:R150,J65)</f>
        <v>0.48278779999999999</v>
      </c>
      <c r="K68">
        <f>INDEX('NominalSRF Model2004'!T88:T150,K65)</f>
        <v>0.47820800000000002</v>
      </c>
      <c r="L68">
        <f>INDEX('NominalSRF Model2004'!V48:V150,L65)</f>
        <v>0.4507447</v>
      </c>
      <c r="M68">
        <f>INDEX('NominalSRF Model2004'!X148:X250,M65)</f>
        <v>0.47518250000000001</v>
      </c>
      <c r="N68">
        <f>INDEX('NominalSRF Model2004'!Z148:Z250,N65)</f>
        <v>0.46439989999999998</v>
      </c>
      <c r="O68">
        <f>INDEX('NominalSRF Model2004'!AB108:AB150,O65)</f>
        <v>0.43177179999999998</v>
      </c>
      <c r="P68">
        <f>INDEX('NominalSRF Model2004'!AD108:AD150,P65)</f>
        <v>0.47236440000000002</v>
      </c>
    </row>
    <row r="69" spans="2:16" x14ac:dyDescent="0.25">
      <c r="B69">
        <f>INDEX('NominalSRF Model2004'!A108:A150,B65)</f>
        <v>417.56099999999998</v>
      </c>
      <c r="C69">
        <f>INDEX('NominalSRF Model2004'!C108:C150,C65)</f>
        <v>447.49299999999999</v>
      </c>
      <c r="D69">
        <f>INDEX('NominalSRF Model2004'!E108:E150,D65)</f>
        <v>495.06900000000002</v>
      </c>
      <c r="E69">
        <f>INDEX('NominalSRF Model2004'!G108:G150,E65)</f>
        <v>515.03200000000004</v>
      </c>
      <c r="F69">
        <f>INDEX('NominalSRF Model2004'!I108:I150,F65)</f>
        <v>565.05700000000002</v>
      </c>
      <c r="G69">
        <f>INDEX('NominalSRF Model2004'!K108:K150,G65)</f>
        <v>625.04999999999995</v>
      </c>
      <c r="H69">
        <f>INDEX('NominalSRF Model2004'!M108:M150,H65)</f>
        <v>670.07799999999997</v>
      </c>
      <c r="I69">
        <f>INDEX('NominalSRF Model2004'!O88:O150,I65)</f>
        <v>685.07899999999995</v>
      </c>
      <c r="J69">
        <f>INDEX('NominalSRF Model2004'!Q108:Q150,J65)</f>
        <v>713.77099999999996</v>
      </c>
      <c r="K69">
        <f>INDEX('NominalSRF Model2004'!S88:S150,K65)</f>
        <v>757.529</v>
      </c>
      <c r="L69">
        <f>INDEX('NominalSRF Model2004'!U48:U150,L65)</f>
        <v>763.81700000000001</v>
      </c>
      <c r="M69">
        <f>INDEX('NominalSRF Model2004'!W148:W250,M65)</f>
        <v>786.29</v>
      </c>
      <c r="N69">
        <f>INDEX('NominalSRF Model2004'!Y148:Y250,N65)</f>
        <v>875.07299999999998</v>
      </c>
      <c r="O69">
        <f>INDEX('NominalSRF Model2004'!AA108:AA150,O65)</f>
        <v>890.10500000000002</v>
      </c>
      <c r="P69">
        <f>INDEX('NominalSRF Model2004'!AC108:AC150,P65)</f>
        <v>905.04899999999998</v>
      </c>
    </row>
    <row r="70" spans="2:16" x14ac:dyDescent="0.25">
      <c r="B70">
        <f t="shared" ref="B70:I70" si="5">B67+(0.5-B66)*(B69-B67)/(B68-B66)</f>
        <v>417.46900686446276</v>
      </c>
      <c r="C70">
        <f t="shared" si="5"/>
        <v>447.47330964872594</v>
      </c>
      <c r="D70">
        <f t="shared" si="5"/>
        <v>494.97835461596225</v>
      </c>
      <c r="E70">
        <f t="shared" si="5"/>
        <v>514.98101171734515</v>
      </c>
      <c r="F70">
        <f t="shared" si="5"/>
        <v>564.98496123675511</v>
      </c>
      <c r="G70">
        <f t="shared" si="5"/>
        <v>624.98994597014928</v>
      </c>
      <c r="H70">
        <f t="shared" si="5"/>
        <v>669.99327789463428</v>
      </c>
      <c r="I70">
        <f t="shared" si="5"/>
        <v>684.99432307556788</v>
      </c>
      <c r="J70">
        <f t="shared" ref="J70:N70" si="6">J67+(0.5-J66)*(J69-J67)/(J68-J66)</f>
        <v>713.74607140167427</v>
      </c>
      <c r="K70">
        <f t="shared" si="6"/>
        <v>757.49786817116217</v>
      </c>
      <c r="L70">
        <f t="shared" si="6"/>
        <v>763.7467230315292</v>
      </c>
      <c r="M70">
        <f t="shared" si="6"/>
        <v>786.25476288513414</v>
      </c>
      <c r="N70">
        <f t="shared" si="6"/>
        <v>875.0232458351968</v>
      </c>
      <c r="O70">
        <f t="shared" ref="O70" si="7">O67+(0.5-O66)*(O69-O67)/(O68-O66)</f>
        <v>890.00926960679772</v>
      </c>
      <c r="P70">
        <f t="shared" ref="P70" si="8">P67+(0.5-P66)*(P69-P67)/(P68-P66)</f>
        <v>905.01061540961655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11" zoomScale="80" zoomScaleNormal="80" workbookViewId="0">
      <selection activeCell="X242" sqref="X242"/>
    </sheetView>
  </sheetViews>
  <sheetFormatPr baseColWidth="10" defaultColWidth="9.140625" defaultRowHeight="15" x14ac:dyDescent="0.25"/>
  <cols>
    <col min="24" max="24" width="10.140625" bestFit="1" customWidth="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README</vt:lpstr>
      <vt:lpstr>NominalSRF Model2004</vt:lpstr>
      <vt:lpstr>Widths</vt:lpstr>
      <vt:lpstr>Graphs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MERIS nominal SRFs</dc:title>
  <dc:creator/>
  <dc:description>computed at theoretical wavelengths using "mean" characteristics of MERIS Spectral Model 2004</dc:description>
  <cp:lastModifiedBy/>
  <dcterms:created xsi:type="dcterms:W3CDTF">2006-09-16T00:00:00Z</dcterms:created>
  <dcterms:modified xsi:type="dcterms:W3CDTF">2013-12-11T10:44:05Z</dcterms:modified>
  <cp:contentStatus>Official</cp:contentStatus>
</cp:coreProperties>
</file>